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Info" sheetId="9" r:id="rId1"/>
    <sheet name="dHondt" sheetId="4" r:id="rId2"/>
    <sheet name="Hare" sheetId="8" r:id="rId3"/>
    <sheet name="Sainte" sheetId="7" r:id="rId4"/>
  </sheets>
  <calcPr calcId="145621"/>
</workbook>
</file>

<file path=xl/calcChain.xml><?xml version="1.0" encoding="utf-8"?>
<calcChain xmlns="http://schemas.openxmlformats.org/spreadsheetml/2006/main">
  <c r="C33" i="7" l="1"/>
  <c r="B29" i="7"/>
  <c r="C29" i="7" s="1"/>
  <c r="B30" i="7"/>
  <c r="C30" i="7" s="1"/>
  <c r="B31" i="7"/>
  <c r="C31" i="7" s="1"/>
  <c r="B32" i="7"/>
  <c r="C32" i="7" s="1"/>
  <c r="B33" i="7"/>
  <c r="B28" i="7"/>
  <c r="C28" i="7" s="1"/>
  <c r="C35" i="4" l="1"/>
  <c r="B35" i="4"/>
  <c r="C23" i="4"/>
  <c r="B23" i="4"/>
  <c r="B23" i="7"/>
  <c r="C23" i="7"/>
  <c r="A27" i="7" s="1"/>
  <c r="B17" i="8" l="1"/>
  <c r="B12" i="7"/>
  <c r="C31" i="4"/>
  <c r="C32" i="4"/>
  <c r="C33" i="4"/>
  <c r="C30" i="4"/>
  <c r="C36" i="4" s="1"/>
  <c r="B31" i="4"/>
  <c r="B32" i="4"/>
  <c r="B33" i="4"/>
  <c r="B34" i="4"/>
  <c r="C34" i="4" s="1"/>
  <c r="B30" i="4"/>
  <c r="C19" i="4"/>
  <c r="C20" i="4"/>
  <c r="C21" i="4"/>
  <c r="C18" i="4"/>
  <c r="B19" i="4"/>
  <c r="B20" i="4"/>
  <c r="B21" i="4"/>
  <c r="B22" i="4"/>
  <c r="C22" i="4" s="1"/>
  <c r="B18" i="4"/>
  <c r="B12" i="4"/>
  <c r="C24" i="4" l="1"/>
  <c r="C16" i="8"/>
  <c r="D16" i="8" s="1"/>
  <c r="C29" i="8" s="1"/>
  <c r="C11" i="8"/>
  <c r="D11" i="8" s="1"/>
  <c r="C24" i="8" s="1"/>
  <c r="C15" i="8"/>
  <c r="D15" i="8" s="1"/>
  <c r="C28" i="8" s="1"/>
  <c r="C14" i="8"/>
  <c r="D14" i="8" s="1"/>
  <c r="C27" i="8" s="1"/>
  <c r="C12" i="8"/>
  <c r="C13" i="8"/>
  <c r="D13" i="8" s="1"/>
  <c r="C26" i="8" s="1"/>
  <c r="B16" i="7"/>
  <c r="B16" i="4"/>
  <c r="E16" i="8" l="1"/>
  <c r="D36" i="8" s="1"/>
  <c r="I30" i="8" s="1"/>
  <c r="E12" i="8"/>
  <c r="D32" i="8" s="1"/>
  <c r="I26" i="8" s="1"/>
  <c r="D12" i="8"/>
  <c r="C25" i="8" s="1"/>
  <c r="H26" i="8"/>
  <c r="H27" i="8"/>
  <c r="E13" i="8"/>
  <c r="D33" i="8" s="1"/>
  <c r="I27" i="8" s="1"/>
  <c r="H28" i="8"/>
  <c r="E14" i="8"/>
  <c r="D34" i="8" s="1"/>
  <c r="I28" i="8" s="1"/>
  <c r="H25" i="8"/>
  <c r="E11" i="8"/>
  <c r="D31" i="8" s="1"/>
  <c r="I25" i="8" s="1"/>
  <c r="H29" i="8"/>
  <c r="E15" i="8"/>
  <c r="D35" i="8" s="1"/>
  <c r="I29" i="8" s="1"/>
  <c r="H30" i="8"/>
  <c r="B20" i="7"/>
  <c r="C20" i="7" s="1"/>
  <c r="B21" i="7"/>
  <c r="C21" i="7" s="1"/>
  <c r="B19" i="7"/>
  <c r="C19" i="7" s="1"/>
  <c r="B22" i="7"/>
  <c r="C22" i="7" s="1"/>
  <c r="B18" i="7"/>
  <c r="C18" i="7" s="1"/>
  <c r="D34" i="7" l="1"/>
  <c r="C24" i="7"/>
  <c r="A26" i="7" s="1"/>
  <c r="J30" i="8"/>
  <c r="J29" i="8"/>
  <c r="J26" i="8"/>
  <c r="J25" i="8"/>
  <c r="J28" i="8"/>
  <c r="J27" i="8"/>
  <c r="E17" i="8"/>
  <c r="C25" i="7" l="1"/>
  <c r="J32" i="8"/>
  <c r="A28" i="4"/>
  <c r="A27" i="4"/>
  <c r="C25" i="4"/>
  <c r="D20" i="8" l="1"/>
  <c r="E18" i="8"/>
</calcChain>
</file>

<file path=xl/sharedStrings.xml><?xml version="1.0" encoding="utf-8"?>
<sst xmlns="http://schemas.openxmlformats.org/spreadsheetml/2006/main" count="156" uniqueCount="71">
  <si>
    <t>Saarland</t>
  </si>
  <si>
    <t>CDU</t>
  </si>
  <si>
    <t>SPD</t>
  </si>
  <si>
    <t>AFD</t>
  </si>
  <si>
    <t>Summe</t>
  </si>
  <si>
    <t xml:space="preserve">zu vergeben: </t>
  </si>
  <si>
    <t>pro Sitz</t>
  </si>
  <si>
    <t>Stimmen</t>
  </si>
  <si>
    <t>Grüne</t>
  </si>
  <si>
    <t xml:space="preserve">siehe </t>
  </si>
  <si>
    <t>Sitze</t>
  </si>
  <si>
    <t xml:space="preserve">Auswertung nach d'Hondt (Divisorverfahren nach Abrundung) </t>
  </si>
  <si>
    <t xml:space="preserve">abgerundet </t>
  </si>
  <si>
    <t>gesamt</t>
  </si>
  <si>
    <t>https://www.wahlrecht.de/verfahren/dhondt.html</t>
  </si>
  <si>
    <t>Auswertung nach Hare-Niemeyer</t>
  </si>
  <si>
    <t>erster Schritt</t>
  </si>
  <si>
    <t>Quote</t>
  </si>
  <si>
    <t>zweiter Schritt</t>
  </si>
  <si>
    <t>Nachkomma-</t>
  </si>
  <si>
    <t>Anteil</t>
  </si>
  <si>
    <t>zusammen</t>
  </si>
  <si>
    <t>Parteien mit mindestens 5 %</t>
  </si>
  <si>
    <t>Stimmenzahl</t>
  </si>
  <si>
    <t>FDP</t>
  </si>
  <si>
    <t>ohne Überhangmandate</t>
  </si>
  <si>
    <t>(probieren!!)</t>
  </si>
  <si>
    <t>Niedersachsen</t>
  </si>
  <si>
    <t>Sachsen</t>
  </si>
  <si>
    <t>Bremen</t>
  </si>
  <si>
    <t xml:space="preserve">wird genutzt in </t>
  </si>
  <si>
    <t>Hamburg</t>
  </si>
  <si>
    <t>Baden-Württemberg</t>
  </si>
  <si>
    <t>NRW</t>
  </si>
  <si>
    <t>Rheinland-Pfalz</t>
  </si>
  <si>
    <t>Schleswig-Holstein</t>
  </si>
  <si>
    <t>Achtung: nur gelbe Zellen ändern</t>
  </si>
  <si>
    <t xml:space="preserve">(Bitte eintragen) </t>
  </si>
  <si>
    <t>Bayern</t>
  </si>
  <si>
    <t>Berlin</t>
  </si>
  <si>
    <t>Brandenburg</t>
  </si>
  <si>
    <t>Hessen</t>
  </si>
  <si>
    <t>Mecklenburg-Vorpommern</t>
  </si>
  <si>
    <t>Sachsen-Anhalt</t>
  </si>
  <si>
    <t>Thüringen</t>
  </si>
  <si>
    <t>Linke</t>
  </si>
  <si>
    <t>Ergebnis</t>
  </si>
  <si>
    <t>Sitze (abgerundet)</t>
  </si>
  <si>
    <t>Sitzeanteil</t>
  </si>
  <si>
    <t>Abweichung</t>
  </si>
  <si>
    <t>Sitze (gerundet)</t>
  </si>
  <si>
    <t>Sitzverteilungsverfahren für Landtagswahlen</t>
  </si>
  <si>
    <t>https://www.wahlrecht.de/verfahren/</t>
  </si>
  <si>
    <t xml:space="preserve">alles zu Wahlen, Wahlrecht und Wahlsysteme: </t>
  </si>
  <si>
    <t>https://www.wahlrecht.de</t>
  </si>
  <si>
    <t xml:space="preserve">Welches Verfahren wird verwendet? </t>
  </si>
  <si>
    <t>https://www.wahlrecht.de/landtage/index.htm</t>
  </si>
  <si>
    <r>
      <t xml:space="preserve">Um detaillierte Angaben zum Wahlecht zu bekommen, bitte auf den </t>
    </r>
    <r>
      <rPr>
        <sz val="11"/>
        <color theme="5"/>
        <rFont val="Calibri"/>
        <family val="2"/>
        <scheme val="minor"/>
      </rPr>
      <t>Namen des Bundeslandes</t>
    </r>
    <r>
      <rPr>
        <sz val="11"/>
        <color theme="1"/>
        <rFont val="Calibri"/>
        <family val="2"/>
        <scheme val="minor"/>
      </rPr>
      <t xml:space="preserve"> klicken!!</t>
    </r>
  </si>
  <si>
    <r>
      <t xml:space="preserve">Die </t>
    </r>
    <r>
      <rPr>
        <sz val="11"/>
        <color theme="5"/>
        <rFont val="Calibri"/>
        <family val="2"/>
        <scheme val="minor"/>
      </rPr>
      <t xml:space="preserve">Überhangmandate </t>
    </r>
    <r>
      <rPr>
        <sz val="11"/>
        <color theme="1"/>
        <rFont val="Calibri"/>
        <family val="2"/>
        <scheme val="minor"/>
      </rPr>
      <t xml:space="preserve">werden hier zunächst nicht berechnet. </t>
    </r>
  </si>
  <si>
    <r>
      <t xml:space="preserve">Das kann aber auch geschehen, dazu muss man sich allerdings </t>
    </r>
    <r>
      <rPr>
        <sz val="11"/>
        <color theme="5"/>
        <rFont val="Calibri"/>
        <family val="2"/>
        <scheme val="minor"/>
      </rPr>
      <t>die genauen Regelungen</t>
    </r>
    <r>
      <rPr>
        <sz val="11"/>
        <color theme="1"/>
        <rFont val="Calibri"/>
        <family val="2"/>
        <scheme val="minor"/>
      </rPr>
      <t xml:space="preserve"> anschauen. </t>
    </r>
  </si>
  <si>
    <t>grundlegende Informationen:</t>
  </si>
  <si>
    <t>mindestens</t>
  </si>
  <si>
    <r>
      <t xml:space="preserve">Abweichung vom Wahlergebnis (nur für </t>
    </r>
    <r>
      <rPr>
        <sz val="11"/>
        <color rgb="FFC00000"/>
        <rFont val="Calibri"/>
        <family val="2"/>
        <scheme val="minor"/>
      </rPr>
      <t>Überhangmandate</t>
    </r>
    <r>
      <rPr>
        <sz val="11"/>
        <color theme="1"/>
        <rFont val="Calibri"/>
        <family val="2"/>
        <scheme val="minor"/>
      </rPr>
      <t>)</t>
    </r>
  </si>
  <si>
    <t>https://www.bundeswahlleiter.de/service/glossar/s/sainte-lague-schepers.html</t>
  </si>
  <si>
    <t xml:space="preserve">Auswertung nach Sainte-Lague/Schepers (Divisorverfahren nach Standardrundung) </t>
  </si>
  <si>
    <t xml:space="preserve">(nur zur Orientierung) </t>
  </si>
  <si>
    <t>https://www.bundeswahlleiter.de/service/glossar/h/hare-niemeyer.html</t>
  </si>
  <si>
    <t>Sitzverteilungsverfahren nach der Bundestagswahl</t>
  </si>
  <si>
    <t>Beispielrechnung für die bundestagswahl 2017:</t>
  </si>
  <si>
    <t>https://www.bundeswahlleiter.de/dam/jcr/05c1185a-173f-4bab-80d6-51027c94b1bc/bwg2021_mustersitzberechnung_ergebnis2017.pdf</t>
  </si>
  <si>
    <t>(nur zur Orientierung)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</si>
</sst>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3" fillId="0" borderId="0" xfId="1"/>
    <xf numFmtId="0" fontId="1" fillId="0" borderId="0" xfId="0" applyFont="1"/>
    <xf numFmtId="10" fontId="0" fillId="0" borderId="0" xfId="0" applyNumberFormat="1"/>
    <xf numFmtId="0" fontId="4" fillId="0" borderId="0" xfId="0" applyFont="1"/>
    <xf numFmtId="0" fontId="0" fillId="0" borderId="1" xfId="0" applyBorder="1"/>
    <xf numFmtId="0" fontId="5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/>
    <xf numFmtId="0" fontId="7" fillId="0" borderId="0" xfId="1" applyFont="1"/>
    <xf numFmtId="1" fontId="0" fillId="2" borderId="0" xfId="0" applyNumberFormat="1" applyFill="1"/>
    <xf numFmtId="0" fontId="0" fillId="2" borderId="0" xfId="0" applyFill="1"/>
    <xf numFmtId="0" fontId="6" fillId="0" borderId="0" xfId="0" applyFont="1"/>
    <xf numFmtId="0" fontId="1" fillId="2" borderId="0" xfId="0" applyFont="1" applyFill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hlrecht.de/landtage/index.htm" TargetMode="External"/><Relationship Id="rId2" Type="http://schemas.openxmlformats.org/officeDocument/2006/relationships/hyperlink" Target="https://www.wahlrecht.de/" TargetMode="External"/><Relationship Id="rId1" Type="http://schemas.openxmlformats.org/officeDocument/2006/relationships/hyperlink" Target="https://www.wahlrecht.de/verfahr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undeswahlleiter.de/dam/jcr/05c1185a-173f-4bab-80d6-51027c94b1bc/bwg2021_mustersitzberechnung_ergebnis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hlrecht.de/verfahren/dhond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undeswahlleiter.de/service/glossar/s/sainte-lague-schep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0" sqref="A10"/>
    </sheetView>
  </sheetViews>
  <sheetFormatPr baseColWidth="10" defaultRowHeight="15" x14ac:dyDescent="0.25"/>
  <sheetData>
    <row r="1" spans="1:7" x14ac:dyDescent="0.25">
      <c r="A1" s="28" t="s">
        <v>51</v>
      </c>
    </row>
    <row r="2" spans="1:7" x14ac:dyDescent="0.25">
      <c r="D2" t="s">
        <v>60</v>
      </c>
      <c r="G2" s="4" t="s">
        <v>52</v>
      </c>
    </row>
    <row r="3" spans="1:7" x14ac:dyDescent="0.25">
      <c r="C3" t="s">
        <v>53</v>
      </c>
      <c r="G3" s="4" t="s">
        <v>54</v>
      </c>
    </row>
    <row r="4" spans="1:7" x14ac:dyDescent="0.25">
      <c r="C4" t="s">
        <v>55</v>
      </c>
      <c r="G4" s="4" t="s">
        <v>56</v>
      </c>
    </row>
    <row r="5" spans="1:7" x14ac:dyDescent="0.25">
      <c r="C5" t="s">
        <v>57</v>
      </c>
    </row>
    <row r="7" spans="1:7" x14ac:dyDescent="0.25">
      <c r="C7" t="s">
        <v>58</v>
      </c>
    </row>
    <row r="8" spans="1:7" x14ac:dyDescent="0.25">
      <c r="C8" t="s">
        <v>59</v>
      </c>
    </row>
    <row r="10" spans="1:7" x14ac:dyDescent="0.25">
      <c r="A10" s="28" t="s">
        <v>67</v>
      </c>
    </row>
    <row r="12" spans="1:7" x14ac:dyDescent="0.25">
      <c r="B12" t="s">
        <v>68</v>
      </c>
      <c r="F12" s="4" t="s">
        <v>69</v>
      </c>
    </row>
  </sheetData>
  <hyperlinks>
    <hyperlink ref="G2" r:id="rId1"/>
    <hyperlink ref="G3" r:id="rId2"/>
    <hyperlink ref="G4" r:id="rId3"/>
    <hyperlink ref="F12" r:id="rId4"/>
  </hyperlinks>
  <pageMargins left="0.7" right="0.7" top="0.78740157499999996" bottom="0.78740157499999996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5" sqref="D5"/>
    </sheetView>
  </sheetViews>
  <sheetFormatPr baseColWidth="10" defaultRowHeight="15" x14ac:dyDescent="0.25"/>
  <cols>
    <col min="2" max="2" width="13.28515625" bestFit="1" customWidth="1"/>
  </cols>
  <sheetData>
    <row r="1" spans="1:18" x14ac:dyDescent="0.25">
      <c r="A1" t="s">
        <v>11</v>
      </c>
      <c r="G1" t="s">
        <v>25</v>
      </c>
      <c r="N1" s="19"/>
      <c r="O1" s="19"/>
      <c r="P1" s="5"/>
    </row>
    <row r="2" spans="1:18" x14ac:dyDescent="0.25">
      <c r="A2" t="s">
        <v>9</v>
      </c>
      <c r="B2" s="4" t="s">
        <v>14</v>
      </c>
      <c r="F2" s="15"/>
      <c r="G2" s="9"/>
      <c r="N2" s="19"/>
      <c r="O2" s="19"/>
    </row>
    <row r="3" spans="1:18" x14ac:dyDescent="0.25">
      <c r="B3" s="4"/>
      <c r="F3" s="15"/>
      <c r="G3" s="9"/>
      <c r="N3" s="19"/>
      <c r="O3" s="19"/>
    </row>
    <row r="4" spans="1:18" x14ac:dyDescent="0.25">
      <c r="A4" t="s">
        <v>22</v>
      </c>
      <c r="B4" s="4"/>
      <c r="D4" t="s">
        <v>30</v>
      </c>
      <c r="F4" s="15"/>
      <c r="G4" s="22" t="s">
        <v>36</v>
      </c>
      <c r="H4" s="22"/>
      <c r="I4" s="22"/>
      <c r="N4" s="19"/>
      <c r="O4" s="19"/>
    </row>
    <row r="5" spans="1:18" x14ac:dyDescent="0.25">
      <c r="B5" s="20" t="s">
        <v>23</v>
      </c>
      <c r="E5" t="s">
        <v>27</v>
      </c>
      <c r="F5" s="15"/>
      <c r="G5" s="9"/>
      <c r="N5" s="19"/>
      <c r="O5" s="19"/>
    </row>
    <row r="6" spans="1:18" x14ac:dyDescent="0.25">
      <c r="A6" t="s">
        <v>1</v>
      </c>
      <c r="B6" s="22"/>
      <c r="E6" s="34" t="s">
        <v>0</v>
      </c>
      <c r="F6" s="34"/>
      <c r="G6" s="9"/>
      <c r="N6" s="19"/>
      <c r="O6" s="19"/>
    </row>
    <row r="7" spans="1:18" x14ac:dyDescent="0.25">
      <c r="A7" t="s">
        <v>2</v>
      </c>
      <c r="B7" s="22"/>
      <c r="E7" t="s">
        <v>28</v>
      </c>
      <c r="G7" s="9"/>
      <c r="N7" s="19"/>
      <c r="O7" s="19"/>
    </row>
    <row r="8" spans="1:18" x14ac:dyDescent="0.25">
      <c r="A8" t="s">
        <v>8</v>
      </c>
      <c r="B8" s="22"/>
      <c r="G8" s="9"/>
      <c r="N8" s="19"/>
      <c r="O8" s="19"/>
    </row>
    <row r="9" spans="1:18" x14ac:dyDescent="0.25">
      <c r="A9" t="s">
        <v>24</v>
      </c>
      <c r="B9" s="22"/>
      <c r="G9" s="9"/>
      <c r="N9" s="19"/>
      <c r="O9" s="19"/>
    </row>
    <row r="10" spans="1:18" x14ac:dyDescent="0.25">
      <c r="A10" t="s">
        <v>3</v>
      </c>
      <c r="B10" s="22"/>
      <c r="G10" s="9"/>
      <c r="N10" s="19"/>
      <c r="O10" s="19"/>
    </row>
    <row r="11" spans="1:18" x14ac:dyDescent="0.25">
      <c r="A11" t="s">
        <v>45</v>
      </c>
      <c r="B11" s="22"/>
      <c r="G11" s="9"/>
      <c r="N11" s="19"/>
      <c r="O11" s="19"/>
      <c r="P11" s="7"/>
    </row>
    <row r="12" spans="1:18" x14ac:dyDescent="0.25">
      <c r="A12" t="s">
        <v>4</v>
      </c>
      <c r="B12">
        <f>SUM(B6:B11)</f>
        <v>0</v>
      </c>
      <c r="N12" s="19"/>
      <c r="O12" s="19"/>
    </row>
    <row r="13" spans="1:18" x14ac:dyDescent="0.25">
      <c r="N13" s="19"/>
      <c r="O13" s="19"/>
    </row>
    <row r="14" spans="1:18" x14ac:dyDescent="0.25">
      <c r="A14" t="s">
        <v>5</v>
      </c>
      <c r="B14" s="22">
        <v>1</v>
      </c>
      <c r="C14" t="s">
        <v>10</v>
      </c>
      <c r="N14" s="19"/>
      <c r="O14" s="19"/>
      <c r="R14" s="6"/>
    </row>
    <row r="15" spans="1:18" x14ac:dyDescent="0.25">
      <c r="A15" t="s">
        <v>61</v>
      </c>
      <c r="B15" s="22"/>
      <c r="C15" t="s">
        <v>65</v>
      </c>
      <c r="N15" s="19"/>
      <c r="O15" s="19"/>
      <c r="R15" s="6"/>
    </row>
    <row r="16" spans="1:18" x14ac:dyDescent="0.25">
      <c r="A16" t="s">
        <v>6</v>
      </c>
      <c r="B16" s="3">
        <f>B12/B14</f>
        <v>0</v>
      </c>
      <c r="C16" t="s">
        <v>7</v>
      </c>
      <c r="G16" s="3"/>
      <c r="N16" s="19"/>
      <c r="O16" s="19"/>
      <c r="R16" s="6"/>
    </row>
    <row r="17" spans="1:18" x14ac:dyDescent="0.25">
      <c r="C17" t="s">
        <v>12</v>
      </c>
      <c r="N17" s="19"/>
      <c r="O17" s="19"/>
      <c r="R17" s="6"/>
    </row>
    <row r="18" spans="1:18" x14ac:dyDescent="0.25">
      <c r="A18" t="s">
        <v>1</v>
      </c>
      <c r="B18" s="2" t="str">
        <f>IF(ISBLANK(B6),"",B6/$B$16)</f>
        <v/>
      </c>
      <c r="C18" s="3" t="str">
        <f>IF(ISBLANK(B6),"",ROUNDDOWN(B18,0))</f>
        <v/>
      </c>
      <c r="G18" s="1"/>
      <c r="H18" s="3"/>
      <c r="N18" s="19"/>
      <c r="O18" s="19"/>
    </row>
    <row r="19" spans="1:18" x14ac:dyDescent="0.25">
      <c r="A19" t="s">
        <v>2</v>
      </c>
      <c r="B19" s="2" t="str">
        <f t="shared" ref="B19:B23" si="0">IF(ISBLANK(B7),"",B7/$B$16)</f>
        <v/>
      </c>
      <c r="C19" s="3" t="str">
        <f t="shared" ref="C19:C23" si="1">IF(ISBLANK(B7),"",ROUNDDOWN(B19,0))</f>
        <v/>
      </c>
      <c r="G19" s="1"/>
      <c r="H19" s="3"/>
      <c r="N19" s="19"/>
      <c r="O19" s="19"/>
    </row>
    <row r="20" spans="1:18" x14ac:dyDescent="0.25">
      <c r="A20" t="s">
        <v>8</v>
      </c>
      <c r="B20" s="2" t="str">
        <f t="shared" si="0"/>
        <v/>
      </c>
      <c r="C20" s="3" t="str">
        <f t="shared" si="1"/>
        <v/>
      </c>
      <c r="G20" s="1"/>
      <c r="H20" s="3"/>
      <c r="N20" s="19"/>
      <c r="O20" s="19"/>
    </row>
    <row r="21" spans="1:18" x14ac:dyDescent="0.25">
      <c r="A21" t="s">
        <v>24</v>
      </c>
      <c r="B21" s="2" t="str">
        <f t="shared" si="0"/>
        <v/>
      </c>
      <c r="C21" s="3" t="str">
        <f t="shared" si="1"/>
        <v/>
      </c>
      <c r="G21" s="1"/>
      <c r="H21" s="3"/>
      <c r="N21" s="19"/>
      <c r="O21" s="19"/>
    </row>
    <row r="22" spans="1:18" x14ac:dyDescent="0.25">
      <c r="A22" t="s">
        <v>3</v>
      </c>
      <c r="B22" s="2" t="str">
        <f t="shared" si="0"/>
        <v/>
      </c>
      <c r="C22" s="3" t="str">
        <f t="shared" si="1"/>
        <v/>
      </c>
      <c r="G22" s="1"/>
      <c r="H22" s="3"/>
      <c r="N22" s="19"/>
      <c r="O22" s="19"/>
    </row>
    <row r="23" spans="1:18" x14ac:dyDescent="0.25">
      <c r="A23" t="s">
        <v>45</v>
      </c>
      <c r="B23" s="2" t="str">
        <f t="shared" si="0"/>
        <v/>
      </c>
      <c r="C23" s="3" t="str">
        <f t="shared" si="1"/>
        <v/>
      </c>
      <c r="G23" s="1"/>
      <c r="H23" s="3"/>
      <c r="N23" s="19"/>
      <c r="O23" s="19"/>
    </row>
    <row r="24" spans="1:18" x14ac:dyDescent="0.25">
      <c r="C24" s="10">
        <f>SUM(C18:C23)</f>
        <v>0</v>
      </c>
      <c r="G24" s="1"/>
      <c r="H24" s="3"/>
      <c r="N24" s="19"/>
      <c r="O24" s="19"/>
    </row>
    <row r="25" spans="1:18" x14ac:dyDescent="0.25">
      <c r="C25" t="str">
        <f>IF(C24=B14,"fertig","ungleich "&amp;B14&amp; "Sitze")</f>
        <v>ungleich 1Sitze</v>
      </c>
      <c r="H25" s="3"/>
      <c r="N25" s="19"/>
      <c r="O25" s="19"/>
      <c r="R25" s="6"/>
    </row>
    <row r="26" spans="1:18" x14ac:dyDescent="0.25">
      <c r="N26" s="19"/>
      <c r="O26" s="19"/>
      <c r="R26" s="6"/>
    </row>
    <row r="27" spans="1:18" x14ac:dyDescent="0.25">
      <c r="A27" t="str">
        <f>IF(C24=B14,"","Daher Divisor so verändern, dass die Verteilung passt.")</f>
        <v>Daher Divisor so verändern, dass die Verteilung passt.</v>
      </c>
      <c r="N27" s="19"/>
      <c r="O27" s="19"/>
      <c r="R27" s="6"/>
    </row>
    <row r="28" spans="1:18" x14ac:dyDescent="0.25">
      <c r="A28" t="str">
        <f>IF(C24=B14,"","pro Sitz")</f>
        <v>pro Sitz</v>
      </c>
      <c r="B28" s="21">
        <v>1</v>
      </c>
      <c r="C28" t="s">
        <v>7</v>
      </c>
      <c r="D28" t="s">
        <v>26</v>
      </c>
      <c r="I28" s="3"/>
      <c r="K28" s="14"/>
      <c r="N28" s="19"/>
      <c r="O28" s="19"/>
      <c r="Q28" s="5"/>
      <c r="R28" s="6"/>
    </row>
    <row r="29" spans="1:18" x14ac:dyDescent="0.25">
      <c r="C29" t="s">
        <v>12</v>
      </c>
      <c r="K29" s="14"/>
      <c r="N29" s="19"/>
      <c r="O29" s="19"/>
    </row>
    <row r="30" spans="1:18" x14ac:dyDescent="0.25">
      <c r="A30" t="s">
        <v>1</v>
      </c>
      <c r="B30" s="2" t="str">
        <f t="shared" ref="B30:B35" si="2">IF(ISBLANK(B6),"",B6/$B$28)</f>
        <v/>
      </c>
      <c r="C30" s="17" t="str">
        <f t="shared" ref="C30:C35" si="3">IF(ISBLANK(B6),"",ROUNDDOWN(B30,0))</f>
        <v/>
      </c>
      <c r="D30" s="14"/>
      <c r="J30" s="16"/>
      <c r="K30" s="14"/>
      <c r="N30" s="19"/>
      <c r="O30" s="19"/>
    </row>
    <row r="31" spans="1:18" x14ac:dyDescent="0.25">
      <c r="A31" t="s">
        <v>2</v>
      </c>
      <c r="B31" s="2" t="str">
        <f t="shared" si="2"/>
        <v/>
      </c>
      <c r="C31" s="17" t="str">
        <f t="shared" si="3"/>
        <v/>
      </c>
      <c r="D31" s="14"/>
      <c r="J31" s="16"/>
      <c r="K31" s="14"/>
      <c r="N31" s="19"/>
      <c r="O31" s="19"/>
    </row>
    <row r="32" spans="1:18" x14ac:dyDescent="0.25">
      <c r="A32" t="s">
        <v>8</v>
      </c>
      <c r="B32" s="2" t="str">
        <f t="shared" si="2"/>
        <v/>
      </c>
      <c r="C32" s="17" t="str">
        <f t="shared" si="3"/>
        <v/>
      </c>
      <c r="D32" s="14"/>
      <c r="J32" s="16"/>
      <c r="K32" s="14"/>
      <c r="N32" s="19"/>
      <c r="O32" s="19"/>
    </row>
    <row r="33" spans="1:15" x14ac:dyDescent="0.25">
      <c r="A33" t="s">
        <v>24</v>
      </c>
      <c r="B33" s="2" t="str">
        <f t="shared" si="2"/>
        <v/>
      </c>
      <c r="C33" s="17" t="str">
        <f t="shared" si="3"/>
        <v/>
      </c>
      <c r="D33" s="14"/>
      <c r="J33" s="16"/>
      <c r="K33" s="14"/>
      <c r="N33" s="19"/>
      <c r="O33" s="19"/>
    </row>
    <row r="34" spans="1:15" x14ac:dyDescent="0.25">
      <c r="A34" t="s">
        <v>3</v>
      </c>
      <c r="B34" s="2" t="str">
        <f t="shared" si="2"/>
        <v/>
      </c>
      <c r="C34" s="17" t="str">
        <f t="shared" si="3"/>
        <v/>
      </c>
      <c r="D34" s="14"/>
      <c r="J34" s="16"/>
    </row>
    <row r="35" spans="1:15" x14ac:dyDescent="0.25">
      <c r="A35" t="s">
        <v>45</v>
      </c>
      <c r="B35" s="2" t="str">
        <f t="shared" si="2"/>
        <v/>
      </c>
      <c r="C35" s="17" t="str">
        <f t="shared" si="3"/>
        <v/>
      </c>
      <c r="D35" s="14"/>
      <c r="J35" s="16"/>
    </row>
    <row r="36" spans="1:15" x14ac:dyDescent="0.25">
      <c r="C36" s="18">
        <f>SUM(C30:C35)</f>
        <v>0</v>
      </c>
      <c r="J36" s="16"/>
    </row>
    <row r="37" spans="1:15" x14ac:dyDescent="0.25">
      <c r="J37" s="11"/>
    </row>
  </sheetData>
  <hyperlinks>
    <hyperlink ref="B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N16" sqref="N16"/>
    </sheetView>
  </sheetViews>
  <sheetFormatPr baseColWidth="10" defaultRowHeight="15" x14ac:dyDescent="0.25"/>
  <cols>
    <col min="2" max="2" width="13.28515625" bestFit="1" customWidth="1"/>
    <col min="4" max="4" width="14.5703125" bestFit="1" customWidth="1"/>
  </cols>
  <sheetData>
    <row r="1" spans="1:16" x14ac:dyDescent="0.25">
      <c r="A1" t="s">
        <v>15</v>
      </c>
      <c r="H1" t="s">
        <v>25</v>
      </c>
      <c r="O1" s="19"/>
    </row>
    <row r="2" spans="1:16" x14ac:dyDescent="0.25">
      <c r="A2" t="s">
        <v>9</v>
      </c>
      <c r="B2" s="4" t="s">
        <v>66</v>
      </c>
      <c r="F2" s="19"/>
      <c r="J2" s="4"/>
      <c r="N2" s="19"/>
      <c r="O2" s="19"/>
    </row>
    <row r="3" spans="1:16" x14ac:dyDescent="0.25">
      <c r="B3" s="4"/>
      <c r="G3" s="9"/>
      <c r="H3" s="22" t="s">
        <v>36</v>
      </c>
      <c r="I3" s="22"/>
      <c r="J3" s="22"/>
      <c r="N3" s="19"/>
      <c r="O3" s="19"/>
    </row>
    <row r="4" spans="1:16" x14ac:dyDescent="0.25">
      <c r="A4" t="s">
        <v>22</v>
      </c>
      <c r="B4" s="4"/>
      <c r="F4" t="s">
        <v>30</v>
      </c>
      <c r="N4" s="19"/>
      <c r="O4" s="19"/>
    </row>
    <row r="5" spans="1:16" x14ac:dyDescent="0.25">
      <c r="B5" s="20" t="s">
        <v>23</v>
      </c>
      <c r="G5" t="s">
        <v>38</v>
      </c>
      <c r="N5" s="19"/>
      <c r="O5" s="19"/>
    </row>
    <row r="6" spans="1:16" x14ac:dyDescent="0.25">
      <c r="B6" s="20"/>
      <c r="G6" t="s">
        <v>39</v>
      </c>
      <c r="N6" s="19"/>
      <c r="O6" s="19"/>
    </row>
    <row r="7" spans="1:16" x14ac:dyDescent="0.25">
      <c r="A7" t="s">
        <v>5</v>
      </c>
      <c r="B7" s="22">
        <v>1</v>
      </c>
      <c r="C7" t="s">
        <v>10</v>
      </c>
      <c r="D7" s="34"/>
      <c r="G7" t="s">
        <v>40</v>
      </c>
      <c r="N7" s="19"/>
      <c r="O7" s="19"/>
    </row>
    <row r="8" spans="1:16" x14ac:dyDescent="0.25">
      <c r="A8" t="s">
        <v>61</v>
      </c>
      <c r="B8" s="22">
        <v>1</v>
      </c>
      <c r="C8" t="s">
        <v>70</v>
      </c>
      <c r="F8" s="15"/>
      <c r="G8" s="42" t="s">
        <v>41</v>
      </c>
      <c r="H8" s="34"/>
      <c r="N8" s="19"/>
      <c r="O8" s="19"/>
      <c r="P8" s="5"/>
    </row>
    <row r="9" spans="1:16" x14ac:dyDescent="0.25">
      <c r="B9" s="23" t="s">
        <v>16</v>
      </c>
      <c r="F9" s="15"/>
      <c r="G9" s="29" t="s">
        <v>42</v>
      </c>
      <c r="N9" s="19"/>
      <c r="O9" s="19"/>
      <c r="P9" s="5"/>
    </row>
    <row r="10" spans="1:16" x14ac:dyDescent="0.25">
      <c r="B10" t="s">
        <v>7</v>
      </c>
      <c r="C10" t="s">
        <v>17</v>
      </c>
      <c r="E10" t="s">
        <v>47</v>
      </c>
      <c r="F10" s="15"/>
      <c r="G10" s="29" t="s">
        <v>43</v>
      </c>
      <c r="N10" s="19"/>
      <c r="O10" s="19"/>
      <c r="P10" s="5"/>
    </row>
    <row r="11" spans="1:16" x14ac:dyDescent="0.25">
      <c r="A11" t="s">
        <v>1</v>
      </c>
      <c r="B11" s="22"/>
      <c r="C11" s="6" t="str">
        <f>IF(ISBLANK(B11),"",B11/$B$17)</f>
        <v/>
      </c>
      <c r="D11" s="25" t="str">
        <f>IF(ISBLANK(B11),"",C11*$B$7)</f>
        <v/>
      </c>
      <c r="E11" s="12" t="str">
        <f t="shared" ref="E11:E16" si="0">IF(ISBLANK(B11),"",ROUNDDOWN($B$7*C11,0))</f>
        <v/>
      </c>
      <c r="G11" s="29" t="s">
        <v>44</v>
      </c>
      <c r="H11" s="6"/>
      <c r="I11" s="12"/>
      <c r="N11" s="19"/>
      <c r="O11" s="19"/>
    </row>
    <row r="12" spans="1:16" x14ac:dyDescent="0.25">
      <c r="A12" t="s">
        <v>2</v>
      </c>
      <c r="B12" s="22"/>
      <c r="C12" s="6" t="str">
        <f t="shared" ref="C12:C16" si="1">IF(ISBLANK(B12),"",B12/$B$17)</f>
        <v/>
      </c>
      <c r="D12" s="25" t="str">
        <f t="shared" ref="D12:D16" si="2">IF(ISBLANK(B12),"",C12*$B$7)</f>
        <v/>
      </c>
      <c r="E12" s="12" t="str">
        <f t="shared" si="0"/>
        <v/>
      </c>
      <c r="G12" s="9"/>
      <c r="H12" s="6"/>
      <c r="I12" s="12"/>
      <c r="N12" s="19"/>
      <c r="O12" s="19"/>
    </row>
    <row r="13" spans="1:16" x14ac:dyDescent="0.25">
      <c r="A13" t="s">
        <v>8</v>
      </c>
      <c r="B13" s="22"/>
      <c r="C13" s="6" t="str">
        <f t="shared" si="1"/>
        <v/>
      </c>
      <c r="D13" s="25" t="str">
        <f t="shared" si="2"/>
        <v/>
      </c>
      <c r="E13" s="12" t="str">
        <f t="shared" si="0"/>
        <v/>
      </c>
      <c r="G13" s="9"/>
      <c r="H13" s="6"/>
      <c r="I13" s="12"/>
      <c r="N13" s="19"/>
      <c r="O13" s="19"/>
    </row>
    <row r="14" spans="1:16" x14ac:dyDescent="0.25">
      <c r="A14" t="s">
        <v>24</v>
      </c>
      <c r="B14" s="22"/>
      <c r="C14" s="6" t="str">
        <f t="shared" si="1"/>
        <v/>
      </c>
      <c r="D14" s="25" t="str">
        <f t="shared" si="2"/>
        <v/>
      </c>
      <c r="E14" s="12" t="str">
        <f t="shared" si="0"/>
        <v/>
      </c>
      <c r="G14" s="9"/>
      <c r="H14" s="6"/>
      <c r="I14" s="12"/>
      <c r="N14" s="19"/>
      <c r="O14" s="19"/>
    </row>
    <row r="15" spans="1:16" x14ac:dyDescent="0.25">
      <c r="A15" t="s">
        <v>3</v>
      </c>
      <c r="B15" s="22"/>
      <c r="C15" s="6" t="str">
        <f t="shared" si="1"/>
        <v/>
      </c>
      <c r="D15" s="25" t="str">
        <f t="shared" si="2"/>
        <v/>
      </c>
      <c r="E15" s="12" t="str">
        <f t="shared" si="0"/>
        <v/>
      </c>
      <c r="G15" s="9"/>
      <c r="H15" s="6"/>
      <c r="I15" s="12"/>
      <c r="N15" s="19"/>
      <c r="O15" s="19"/>
    </row>
    <row r="16" spans="1:16" x14ac:dyDescent="0.25">
      <c r="A16" t="s">
        <v>45</v>
      </c>
      <c r="B16" s="22"/>
      <c r="C16" s="6" t="str">
        <f t="shared" si="1"/>
        <v/>
      </c>
      <c r="D16" s="25" t="str">
        <f t="shared" si="2"/>
        <v/>
      </c>
      <c r="E16" s="12" t="str">
        <f t="shared" si="0"/>
        <v/>
      </c>
      <c r="G16" s="9"/>
      <c r="H16" s="6"/>
      <c r="I16" s="12"/>
      <c r="N16" s="19"/>
      <c r="O16" s="19"/>
      <c r="P16" s="7"/>
    </row>
    <row r="17" spans="1:15" x14ac:dyDescent="0.25">
      <c r="A17" t="s">
        <v>4</v>
      </c>
      <c r="B17">
        <f>SUM(B11:B16)</f>
        <v>0</v>
      </c>
      <c r="C17" s="13" t="s">
        <v>13</v>
      </c>
      <c r="E17" s="12">
        <f>SUM(E11:E16)</f>
        <v>0</v>
      </c>
      <c r="H17" s="13"/>
      <c r="I17" s="12"/>
      <c r="N17" s="19"/>
      <c r="O17" s="19"/>
    </row>
    <row r="18" spans="1:15" x14ac:dyDescent="0.25">
      <c r="E18" s="11" t="str">
        <f>IF(E17=B7,"",IF(E17&lt;B7,"zuwenig","zuviel"))</f>
        <v>zuwenig</v>
      </c>
      <c r="O18" s="19"/>
    </row>
    <row r="19" spans="1:15" x14ac:dyDescent="0.25">
      <c r="D19" s="11"/>
      <c r="O19" s="19"/>
    </row>
    <row r="20" spans="1:15" x14ac:dyDescent="0.25">
      <c r="B20" s="23" t="s">
        <v>18</v>
      </c>
      <c r="D20" t="str">
        <f>"Die "&amp;ABS(B7-E17)&amp;" mit den höchsten Nachkommaanteil erhalten die restlichen Sitze."</f>
        <v>Die 1 mit den höchsten Nachkommaanteil erhalten die restlichen Sitze.</v>
      </c>
      <c r="O20" s="19"/>
    </row>
    <row r="21" spans="1:15" x14ac:dyDescent="0.25">
      <c r="C21" t="s">
        <v>17</v>
      </c>
      <c r="D21" t="s">
        <v>37</v>
      </c>
    </row>
    <row r="22" spans="1:15" x14ac:dyDescent="0.25">
      <c r="C22" t="s">
        <v>19</v>
      </c>
    </row>
    <row r="23" spans="1:15" x14ac:dyDescent="0.25">
      <c r="C23" t="s">
        <v>20</v>
      </c>
      <c r="G23" t="s">
        <v>62</v>
      </c>
    </row>
    <row r="24" spans="1:15" x14ac:dyDescent="0.25">
      <c r="A24" t="s">
        <v>1</v>
      </c>
      <c r="C24" s="31" t="str">
        <f>IF(ISBLANK(B11),"",D11-INT(D11))</f>
        <v/>
      </c>
      <c r="D24" s="24"/>
      <c r="H24" s="6" t="s">
        <v>46</v>
      </c>
      <c r="I24" t="s">
        <v>48</v>
      </c>
      <c r="J24" t="s">
        <v>49</v>
      </c>
    </row>
    <row r="25" spans="1:15" x14ac:dyDescent="0.25">
      <c r="A25" t="s">
        <v>2</v>
      </c>
      <c r="C25" s="31" t="str">
        <f t="shared" ref="C25:C29" si="3">IF(ISBLANK(B12),"",D12-INT(D12))</f>
        <v/>
      </c>
      <c r="D25" s="24"/>
      <c r="G25" t="s">
        <v>1</v>
      </c>
      <c r="H25" s="6" t="str">
        <f>C11</f>
        <v/>
      </c>
      <c r="I25" s="27" t="str">
        <f>IF(ISBLANK(B11),"",D31/$B$7)</f>
        <v/>
      </c>
      <c r="J25" s="6" t="str">
        <f>IF(ISBLANK(B11),"",ABS(H25-I25))</f>
        <v/>
      </c>
    </row>
    <row r="26" spans="1:15" x14ac:dyDescent="0.25">
      <c r="A26" t="s">
        <v>8</v>
      </c>
      <c r="C26" s="31" t="str">
        <f t="shared" si="3"/>
        <v/>
      </c>
      <c r="D26" s="24"/>
      <c r="G26" t="s">
        <v>2</v>
      </c>
      <c r="H26" s="6" t="str">
        <f t="shared" ref="H26:H30" si="4">C12</f>
        <v/>
      </c>
      <c r="I26" s="27" t="str">
        <f t="shared" ref="I26:I30" si="5">IF(ISBLANK(B12),"",D32/$B$7)</f>
        <v/>
      </c>
      <c r="J26" s="6" t="str">
        <f t="shared" ref="J26:J30" si="6">IF(ISBLANK(B12),"",ABS(H26-I26))</f>
        <v/>
      </c>
    </row>
    <row r="27" spans="1:15" x14ac:dyDescent="0.25">
      <c r="A27" t="s">
        <v>24</v>
      </c>
      <c r="C27" s="31" t="str">
        <f t="shared" si="3"/>
        <v/>
      </c>
      <c r="D27" s="24"/>
      <c r="G27" t="s">
        <v>8</v>
      </c>
      <c r="H27" s="6" t="str">
        <f t="shared" si="4"/>
        <v/>
      </c>
      <c r="I27" s="27" t="str">
        <f t="shared" si="5"/>
        <v/>
      </c>
      <c r="J27" s="6" t="str">
        <f t="shared" si="6"/>
        <v/>
      </c>
    </row>
    <row r="28" spans="1:15" x14ac:dyDescent="0.25">
      <c r="A28" t="s">
        <v>3</v>
      </c>
      <c r="C28" s="31" t="str">
        <f t="shared" si="3"/>
        <v/>
      </c>
      <c r="D28" s="24"/>
      <c r="G28" t="s">
        <v>24</v>
      </c>
      <c r="H28" s="6" t="str">
        <f t="shared" si="4"/>
        <v/>
      </c>
      <c r="I28" s="27" t="str">
        <f t="shared" si="5"/>
        <v/>
      </c>
      <c r="J28" s="6" t="str">
        <f t="shared" si="6"/>
        <v/>
      </c>
    </row>
    <row r="29" spans="1:15" x14ac:dyDescent="0.25">
      <c r="A29" t="s">
        <v>45</v>
      </c>
      <c r="C29" s="31" t="str">
        <f t="shared" si="3"/>
        <v/>
      </c>
      <c r="D29" s="24"/>
      <c r="G29" t="s">
        <v>3</v>
      </c>
      <c r="H29" s="6" t="str">
        <f t="shared" si="4"/>
        <v/>
      </c>
      <c r="I29" s="27" t="str">
        <f t="shared" si="5"/>
        <v/>
      </c>
      <c r="J29" s="6" t="str">
        <f t="shared" si="6"/>
        <v/>
      </c>
    </row>
    <row r="30" spans="1:15" x14ac:dyDescent="0.25">
      <c r="B30" s="23" t="s">
        <v>13</v>
      </c>
      <c r="D30" t="s">
        <v>21</v>
      </c>
      <c r="G30" t="s">
        <v>45</v>
      </c>
      <c r="H30" s="6" t="str">
        <f t="shared" si="4"/>
        <v/>
      </c>
      <c r="I30" s="27" t="str">
        <f t="shared" si="5"/>
        <v/>
      </c>
      <c r="J30" s="6" t="str">
        <f t="shared" si="6"/>
        <v/>
      </c>
    </row>
    <row r="31" spans="1:15" x14ac:dyDescent="0.25">
      <c r="A31" t="s">
        <v>1</v>
      </c>
      <c r="D31" s="30" t="str">
        <f>IF(ISBLANK(B11),"",E11+D24)</f>
        <v/>
      </c>
      <c r="I31" s="16"/>
    </row>
    <row r="32" spans="1:15" x14ac:dyDescent="0.25">
      <c r="A32" t="s">
        <v>2</v>
      </c>
      <c r="D32" s="30" t="str">
        <f t="shared" ref="D32:D36" si="7">IF(ISBLANK(B12),"",E12+D25)</f>
        <v/>
      </c>
      <c r="I32" s="16" t="s">
        <v>4</v>
      </c>
      <c r="J32" s="6">
        <f>SUM(J25:J30)</f>
        <v>0</v>
      </c>
    </row>
    <row r="33" spans="1:9" x14ac:dyDescent="0.25">
      <c r="A33" t="s">
        <v>8</v>
      </c>
      <c r="D33" s="30" t="str">
        <f t="shared" si="7"/>
        <v/>
      </c>
      <c r="I33" s="16"/>
    </row>
    <row r="34" spans="1:9" x14ac:dyDescent="0.25">
      <c r="A34" t="s">
        <v>24</v>
      </c>
      <c r="D34" s="30" t="str">
        <f t="shared" si="7"/>
        <v/>
      </c>
      <c r="I34" s="16"/>
    </row>
    <row r="35" spans="1:9" x14ac:dyDescent="0.25">
      <c r="A35" t="s">
        <v>3</v>
      </c>
      <c r="D35" s="30" t="str">
        <f t="shared" si="7"/>
        <v/>
      </c>
      <c r="I35" s="16"/>
    </row>
    <row r="36" spans="1:9" x14ac:dyDescent="0.25">
      <c r="A36" t="s">
        <v>45</v>
      </c>
      <c r="D36" s="30" t="str">
        <f t="shared" si="7"/>
        <v/>
      </c>
      <c r="I36" s="1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4"/>
  <sheetViews>
    <sheetView workbookViewId="0">
      <selection activeCell="B15" sqref="B15"/>
    </sheetView>
  </sheetViews>
  <sheetFormatPr baseColWidth="10" defaultRowHeight="15" x14ac:dyDescent="0.25"/>
  <cols>
    <col min="2" max="2" width="13.28515625" bestFit="1" customWidth="1"/>
  </cols>
  <sheetData>
    <row r="1" spans="1:18" x14ac:dyDescent="0.25">
      <c r="A1" t="s">
        <v>64</v>
      </c>
      <c r="H1" t="s">
        <v>25</v>
      </c>
      <c r="N1" s="8"/>
      <c r="P1" s="5"/>
    </row>
    <row r="2" spans="1:18" x14ac:dyDescent="0.25">
      <c r="A2" t="s">
        <v>9</v>
      </c>
      <c r="B2" s="4" t="s">
        <v>63</v>
      </c>
      <c r="G2" s="9"/>
      <c r="N2" s="8"/>
    </row>
    <row r="3" spans="1:18" x14ac:dyDescent="0.25">
      <c r="B3" s="4"/>
      <c r="G3" s="9"/>
      <c r="H3" s="22" t="s">
        <v>36</v>
      </c>
      <c r="I3" s="22"/>
      <c r="J3" s="22"/>
      <c r="N3" s="8"/>
    </row>
    <row r="4" spans="1:18" x14ac:dyDescent="0.25">
      <c r="A4" t="s">
        <v>22</v>
      </c>
      <c r="B4" s="4"/>
      <c r="D4" t="s">
        <v>30</v>
      </c>
      <c r="F4" s="15"/>
      <c r="G4" s="9"/>
      <c r="N4" s="8"/>
    </row>
    <row r="5" spans="1:18" x14ac:dyDescent="0.25">
      <c r="B5" s="20" t="s">
        <v>23</v>
      </c>
      <c r="E5" t="s">
        <v>29</v>
      </c>
      <c r="F5" s="15"/>
      <c r="G5" s="9"/>
      <c r="N5" s="8"/>
    </row>
    <row r="6" spans="1:18" x14ac:dyDescent="0.25">
      <c r="A6" t="s">
        <v>1</v>
      </c>
      <c r="B6" s="22"/>
      <c r="E6" t="s">
        <v>31</v>
      </c>
      <c r="G6" s="9"/>
      <c r="N6" s="8"/>
    </row>
    <row r="7" spans="1:18" x14ac:dyDescent="0.25">
      <c r="A7" t="s">
        <v>2</v>
      </c>
      <c r="B7" s="22"/>
      <c r="E7" t="s">
        <v>32</v>
      </c>
      <c r="G7" s="9"/>
      <c r="N7" s="8"/>
    </row>
    <row r="8" spans="1:18" x14ac:dyDescent="0.25">
      <c r="A8" t="s">
        <v>8</v>
      </c>
      <c r="B8" s="22"/>
      <c r="E8" s="34" t="s">
        <v>33</v>
      </c>
      <c r="F8" s="34"/>
      <c r="G8" s="9"/>
      <c r="N8" s="8"/>
    </row>
    <row r="9" spans="1:18" x14ac:dyDescent="0.25">
      <c r="A9" t="s">
        <v>24</v>
      </c>
      <c r="B9" s="22"/>
      <c r="E9" t="s">
        <v>34</v>
      </c>
      <c r="G9" s="9"/>
      <c r="N9" s="8"/>
    </row>
    <row r="10" spans="1:18" x14ac:dyDescent="0.25">
      <c r="A10" t="s">
        <v>3</v>
      </c>
      <c r="B10" s="22"/>
      <c r="E10" t="s">
        <v>35</v>
      </c>
      <c r="G10" s="9"/>
      <c r="N10" s="8"/>
    </row>
    <row r="11" spans="1:18" x14ac:dyDescent="0.25">
      <c r="A11" t="s">
        <v>45</v>
      </c>
      <c r="B11" s="22"/>
      <c r="G11" s="9"/>
      <c r="N11" s="8"/>
      <c r="P11" s="7"/>
    </row>
    <row r="12" spans="1:18" x14ac:dyDescent="0.25">
      <c r="A12" t="s">
        <v>4</v>
      </c>
      <c r="B12">
        <f>SUM(B6:B11)</f>
        <v>0</v>
      </c>
      <c r="N12" s="8"/>
    </row>
    <row r="13" spans="1:18" x14ac:dyDescent="0.25">
      <c r="N13" s="8"/>
    </row>
    <row r="14" spans="1:18" x14ac:dyDescent="0.25">
      <c r="A14" t="s">
        <v>5</v>
      </c>
      <c r="B14" s="26">
        <v>1</v>
      </c>
      <c r="C14" t="s">
        <v>10</v>
      </c>
      <c r="N14" s="8"/>
      <c r="R14" s="6"/>
    </row>
    <row r="15" spans="1:18" x14ac:dyDescent="0.25">
      <c r="A15" t="s">
        <v>61</v>
      </c>
      <c r="B15" s="26">
        <v>1</v>
      </c>
      <c r="C15" t="s">
        <v>65</v>
      </c>
      <c r="N15" s="8"/>
      <c r="R15" s="6"/>
    </row>
    <row r="16" spans="1:18" x14ac:dyDescent="0.25">
      <c r="A16" t="s">
        <v>6</v>
      </c>
      <c r="B16" s="32">
        <f>B12/B14</f>
        <v>0</v>
      </c>
      <c r="C16" t="s">
        <v>7</v>
      </c>
      <c r="G16" s="3"/>
      <c r="N16" s="8"/>
      <c r="R16" s="6"/>
    </row>
    <row r="17" spans="1:1021 1025:2045 2049:3069 3073:4093 4097:5117 5121:6141 6145:7165 7169:8189 8193:9213 9217:10237 10241:11261 11265:12285 12289:13309 13313:14333 14337:15357 15361:16381" x14ac:dyDescent="0.25">
      <c r="B17" s="11"/>
      <c r="C17" t="s">
        <v>50</v>
      </c>
      <c r="N17" s="8"/>
      <c r="R17" s="6"/>
    </row>
    <row r="18" spans="1:1021 1025:2045 2049:3069 3073:4093 4097:5117 5121:6141 6145:7165 7169:8189 8193:9213 9217:10237 10241:11261 11265:12285 12289:13309 13313:14333 14337:15357 15361:16381" x14ac:dyDescent="0.25">
      <c r="A18" t="s">
        <v>1</v>
      </c>
      <c r="B18" s="41" t="str">
        <f>IF(ISBLANK(B6),"",B6/$B$16)</f>
        <v/>
      </c>
      <c r="C18" s="32" t="str">
        <f>IF(ISBLANK(B6),"",ROUND(B18,0))</f>
        <v/>
      </c>
      <c r="G18" s="1"/>
      <c r="H18" s="3"/>
      <c r="N18" s="8"/>
    </row>
    <row r="19" spans="1:1021 1025:2045 2049:3069 3073:4093 4097:5117 5121:6141 6145:7165 7169:8189 8193:9213 9217:10237 10241:11261 11265:12285 12289:13309 13313:14333 14337:15357 15361:16381" x14ac:dyDescent="0.25">
      <c r="A19" t="s">
        <v>2</v>
      </c>
      <c r="B19" s="41" t="str">
        <f t="shared" ref="B19:B23" si="0">IF(ISBLANK(B7),"",B7/$B$16)</f>
        <v/>
      </c>
      <c r="C19" s="32" t="str">
        <f t="shared" ref="C19:C22" si="1">IF(ISBLANK(B7),"",ROUND(B19,0))</f>
        <v/>
      </c>
      <c r="G19" s="1"/>
      <c r="H19" s="3"/>
      <c r="N19" s="8"/>
    </row>
    <row r="20" spans="1:1021 1025:2045 2049:3069 3073:4093 4097:5117 5121:6141 6145:7165 7169:8189 8193:9213 9217:10237 10241:11261 11265:12285 12289:13309 13313:14333 14337:15357 15361:16381" x14ac:dyDescent="0.25">
      <c r="A20" t="s">
        <v>8</v>
      </c>
      <c r="B20" s="41" t="str">
        <f t="shared" si="0"/>
        <v/>
      </c>
      <c r="C20" s="32" t="str">
        <f t="shared" si="1"/>
        <v/>
      </c>
      <c r="G20" s="1"/>
      <c r="H20" s="3"/>
      <c r="N20" s="8"/>
    </row>
    <row r="21" spans="1:1021 1025:2045 2049:3069 3073:4093 4097:5117 5121:6141 6145:7165 7169:8189 8193:9213 9217:10237 10241:11261 11265:12285 12289:13309 13313:14333 14337:15357 15361:16381" x14ac:dyDescent="0.25">
      <c r="A21" t="s">
        <v>24</v>
      </c>
      <c r="B21" s="41" t="str">
        <f t="shared" si="0"/>
        <v/>
      </c>
      <c r="C21" s="32" t="str">
        <f t="shared" si="1"/>
        <v/>
      </c>
      <c r="G21" s="1"/>
      <c r="H21" s="3"/>
      <c r="N21" s="8"/>
    </row>
    <row r="22" spans="1:1021 1025:2045 2049:3069 3073:4093 4097:5117 5121:6141 6145:7165 7169:8189 8193:9213 9217:10237 10241:11261 11265:12285 12289:13309 13313:14333 14337:15357 15361:16381" x14ac:dyDescent="0.25">
      <c r="A22" t="s">
        <v>3</v>
      </c>
      <c r="B22" s="41" t="str">
        <f t="shared" si="0"/>
        <v/>
      </c>
      <c r="C22" s="32" t="str">
        <f t="shared" si="1"/>
        <v/>
      </c>
      <c r="G22" s="1"/>
      <c r="H22" s="3"/>
      <c r="N22" s="8"/>
    </row>
    <row r="23" spans="1:1021 1025:2045 2049:3069 3073:4093 4097:5117 5121:6141 6145:7165 7169:8189 8193:9213 9217:10237 10241:11261 11265:12285 12289:13309 13313:14333 14337:15357 15361:16381" x14ac:dyDescent="0.25">
      <c r="A23" t="s">
        <v>45</v>
      </c>
      <c r="B23" s="41" t="str">
        <f t="shared" si="0"/>
        <v/>
      </c>
      <c r="C23" s="3" t="str">
        <f t="shared" ref="C23" si="2">IF(ISBLANK(B11),"",ROUND(B23,0))</f>
        <v/>
      </c>
      <c r="G23" s="1"/>
      <c r="H23" s="3"/>
      <c r="N23" s="8"/>
    </row>
    <row r="24" spans="1:1021 1025:2045 2049:3069 3073:4093 4097:5117 5121:6141 6145:7165 7169:8189 8193:9213 9217:10237 10241:11261 11265:12285 12289:13309 13313:14333 14337:15357 15361:16381" x14ac:dyDescent="0.25">
      <c r="C24" s="18">
        <f>SUM(C18:C23)</f>
        <v>0</v>
      </c>
      <c r="G24" s="1"/>
      <c r="H24" s="3"/>
      <c r="N24" s="8"/>
    </row>
    <row r="25" spans="1:1021 1025:2045 2049:3069 3073:4093 4097:5117 5121:6141 6145:7165 7169:8189 8193:9213 9217:10237 10241:11261 11265:12285 12289:13309 13313:14333 14337:15357 15361:16381" x14ac:dyDescent="0.25">
      <c r="C25" s="11" t="str">
        <f>IF(C24&lt;B14,"zu wenig",IF(C24=B14,"","zu viel"))</f>
        <v>zu wenig</v>
      </c>
      <c r="N25" s="8"/>
      <c r="R25" s="6"/>
    </row>
    <row r="26" spans="1:1021 1025:2045 2049:3069 3073:4093 4097:5117 5121:6141 6145:7165 7169:8189 8193:9213 9217:10237 10241:11261 11265:12285 12289:13309 13313:14333 14337:15357 15361:16381" s="34" customFormat="1" x14ac:dyDescent="0.25">
      <c r="A26" t="str">
        <f>IF(C24=B14,"","Daher Divisor so verändern, dass die Verteilung passt.")</f>
        <v>Daher Divisor so verändern, dass die Verteilung passt.</v>
      </c>
      <c r="B26"/>
      <c r="C26"/>
      <c r="D26"/>
    </row>
    <row r="27" spans="1:1021 1025:2045 2049:3069 3073:4093 4097:5117 5121:6141 6145:7165 7169:8189 8193:9213 9217:10237 10241:11261 11265:12285 12289:13309 13313:14333 14337:15357 15361:16381" s="34" customFormat="1" ht="15.75" thickBot="1" x14ac:dyDescent="0.3">
      <c r="A27" t="str">
        <f>IF(C23=B13,"","pro Sitz")</f>
        <v/>
      </c>
      <c r="B27" s="40">
        <v>1</v>
      </c>
      <c r="C27" t="s">
        <v>26</v>
      </c>
      <c r="E27" s="35"/>
      <c r="I27" s="35"/>
      <c r="M27" s="35"/>
      <c r="Q27" s="35"/>
      <c r="U27" s="35"/>
      <c r="Y27" s="35"/>
      <c r="AC27" s="35"/>
      <c r="AG27" s="35"/>
      <c r="AK27" s="35"/>
      <c r="AO27" s="35"/>
      <c r="AS27" s="35"/>
      <c r="AW27" s="35"/>
      <c r="BA27" s="35"/>
      <c r="BE27" s="35"/>
      <c r="BI27" s="35"/>
      <c r="BM27" s="35"/>
      <c r="BQ27" s="35"/>
      <c r="BU27" s="35"/>
      <c r="BY27" s="35"/>
      <c r="CC27" s="35"/>
      <c r="CG27" s="35"/>
      <c r="CK27" s="35"/>
      <c r="CO27" s="35"/>
      <c r="CS27" s="35"/>
      <c r="CW27" s="35"/>
      <c r="DA27" s="35"/>
      <c r="DE27" s="35"/>
      <c r="DI27" s="35"/>
      <c r="DM27" s="35"/>
      <c r="DQ27" s="35"/>
      <c r="DU27" s="35"/>
      <c r="DY27" s="35"/>
      <c r="EC27" s="35"/>
      <c r="EG27" s="35"/>
      <c r="EK27" s="35"/>
      <c r="EO27" s="35"/>
      <c r="ES27" s="35"/>
      <c r="EW27" s="35"/>
      <c r="FA27" s="35"/>
      <c r="FE27" s="35"/>
      <c r="FI27" s="35"/>
      <c r="FM27" s="35"/>
      <c r="FQ27" s="35"/>
      <c r="FU27" s="35"/>
      <c r="FY27" s="35"/>
      <c r="GC27" s="35"/>
      <c r="GG27" s="35"/>
      <c r="GK27" s="35"/>
      <c r="GO27" s="35"/>
      <c r="GS27" s="35"/>
      <c r="GW27" s="35"/>
      <c r="HA27" s="35"/>
      <c r="HE27" s="35"/>
      <c r="HI27" s="35"/>
      <c r="HM27" s="35"/>
      <c r="HQ27" s="35"/>
      <c r="HU27" s="35"/>
      <c r="HY27" s="35"/>
      <c r="IC27" s="35"/>
      <c r="IG27" s="35"/>
      <c r="IK27" s="35"/>
      <c r="IO27" s="35"/>
      <c r="IS27" s="35"/>
      <c r="IW27" s="35"/>
      <c r="JA27" s="35"/>
      <c r="JE27" s="35"/>
      <c r="JI27" s="35"/>
      <c r="JM27" s="35"/>
      <c r="JQ27" s="35"/>
      <c r="JU27" s="35"/>
      <c r="JY27" s="35"/>
      <c r="KC27" s="35"/>
      <c r="KG27" s="35"/>
      <c r="KK27" s="35"/>
      <c r="KO27" s="35"/>
      <c r="KS27" s="35"/>
      <c r="KW27" s="35"/>
      <c r="LA27" s="35"/>
      <c r="LE27" s="35"/>
      <c r="LI27" s="35"/>
      <c r="LM27" s="35"/>
      <c r="LQ27" s="35"/>
      <c r="LU27" s="35"/>
      <c r="LY27" s="35"/>
      <c r="MC27" s="35"/>
      <c r="MG27" s="35"/>
      <c r="MK27" s="35"/>
      <c r="MO27" s="35"/>
      <c r="MS27" s="35"/>
      <c r="MW27" s="35"/>
      <c r="NA27" s="35"/>
      <c r="NE27" s="35"/>
      <c r="NI27" s="35"/>
      <c r="NM27" s="35"/>
      <c r="NQ27" s="35"/>
      <c r="NU27" s="35"/>
      <c r="NY27" s="35"/>
      <c r="OC27" s="35"/>
      <c r="OG27" s="35"/>
      <c r="OK27" s="35"/>
      <c r="OO27" s="35"/>
      <c r="OS27" s="35"/>
      <c r="OW27" s="35"/>
      <c r="PA27" s="35"/>
      <c r="PE27" s="35"/>
      <c r="PI27" s="35"/>
      <c r="PM27" s="35"/>
      <c r="PQ27" s="35"/>
      <c r="PU27" s="35"/>
      <c r="PY27" s="35"/>
      <c r="QC27" s="35"/>
      <c r="QG27" s="35"/>
      <c r="QK27" s="35"/>
      <c r="QO27" s="35"/>
      <c r="QS27" s="35"/>
      <c r="QW27" s="35"/>
      <c r="RA27" s="35"/>
      <c r="RE27" s="35"/>
      <c r="RI27" s="35"/>
      <c r="RM27" s="35"/>
      <c r="RQ27" s="35"/>
      <c r="RU27" s="35"/>
      <c r="RY27" s="35"/>
      <c r="SC27" s="35"/>
      <c r="SG27" s="35"/>
      <c r="SK27" s="35"/>
      <c r="SO27" s="35"/>
      <c r="SS27" s="35"/>
      <c r="SW27" s="35"/>
      <c r="TA27" s="35"/>
      <c r="TE27" s="35"/>
      <c r="TI27" s="35"/>
      <c r="TM27" s="35"/>
      <c r="TQ27" s="35"/>
      <c r="TU27" s="35"/>
      <c r="TY27" s="35"/>
      <c r="UC27" s="35"/>
      <c r="UG27" s="35"/>
      <c r="UK27" s="35"/>
      <c r="UO27" s="35"/>
      <c r="US27" s="35"/>
      <c r="UW27" s="35"/>
      <c r="VA27" s="35"/>
      <c r="VE27" s="35"/>
      <c r="VI27" s="35"/>
      <c r="VM27" s="35"/>
      <c r="VQ27" s="35"/>
      <c r="VU27" s="35"/>
      <c r="VY27" s="35"/>
      <c r="WC27" s="35"/>
      <c r="WG27" s="35"/>
      <c r="WK27" s="35"/>
      <c r="WO27" s="35"/>
      <c r="WS27" s="35"/>
      <c r="WW27" s="35"/>
      <c r="XA27" s="35"/>
      <c r="XE27" s="35"/>
      <c r="XI27" s="35"/>
      <c r="XM27" s="35"/>
      <c r="XQ27" s="35"/>
      <c r="XU27" s="35"/>
      <c r="XY27" s="35"/>
      <c r="YC27" s="35"/>
      <c r="YG27" s="35"/>
      <c r="YK27" s="35"/>
      <c r="YO27" s="35"/>
      <c r="YS27" s="35"/>
      <c r="YW27" s="35"/>
      <c r="ZA27" s="35"/>
      <c r="ZE27" s="35"/>
      <c r="ZI27" s="35"/>
      <c r="ZM27" s="35"/>
      <c r="ZQ27" s="35"/>
      <c r="ZU27" s="35"/>
      <c r="ZY27" s="35"/>
      <c r="AAC27" s="35"/>
      <c r="AAG27" s="35"/>
      <c r="AAK27" s="35"/>
      <c r="AAO27" s="35"/>
      <c r="AAS27" s="35"/>
      <c r="AAW27" s="35"/>
      <c r="ABA27" s="35"/>
      <c r="ABE27" s="35"/>
      <c r="ABI27" s="35"/>
      <c r="ABM27" s="35"/>
      <c r="ABQ27" s="35"/>
      <c r="ABU27" s="35"/>
      <c r="ABY27" s="35"/>
      <c r="ACC27" s="35"/>
      <c r="ACG27" s="35"/>
      <c r="ACK27" s="35"/>
      <c r="ACO27" s="35"/>
      <c r="ACS27" s="35"/>
      <c r="ACW27" s="35"/>
      <c r="ADA27" s="35"/>
      <c r="ADE27" s="35"/>
      <c r="ADI27" s="35"/>
      <c r="ADM27" s="35"/>
      <c r="ADQ27" s="35"/>
      <c r="ADU27" s="35"/>
      <c r="ADY27" s="35"/>
      <c r="AEC27" s="35"/>
      <c r="AEG27" s="35"/>
      <c r="AEK27" s="35"/>
      <c r="AEO27" s="35"/>
      <c r="AES27" s="35"/>
      <c r="AEW27" s="35"/>
      <c r="AFA27" s="35"/>
      <c r="AFE27" s="35"/>
      <c r="AFI27" s="35"/>
      <c r="AFM27" s="35"/>
      <c r="AFQ27" s="35"/>
      <c r="AFU27" s="35"/>
      <c r="AFY27" s="35"/>
      <c r="AGC27" s="35"/>
      <c r="AGG27" s="35"/>
      <c r="AGK27" s="35"/>
      <c r="AGO27" s="35"/>
      <c r="AGS27" s="35"/>
      <c r="AGW27" s="35"/>
      <c r="AHA27" s="35"/>
      <c r="AHE27" s="35"/>
      <c r="AHI27" s="35"/>
      <c r="AHM27" s="35"/>
      <c r="AHQ27" s="35"/>
      <c r="AHU27" s="35"/>
      <c r="AHY27" s="35"/>
      <c r="AIC27" s="35"/>
      <c r="AIG27" s="35"/>
      <c r="AIK27" s="35"/>
      <c r="AIO27" s="35"/>
      <c r="AIS27" s="35"/>
      <c r="AIW27" s="35"/>
      <c r="AJA27" s="35"/>
      <c r="AJE27" s="35"/>
      <c r="AJI27" s="35"/>
      <c r="AJM27" s="35"/>
      <c r="AJQ27" s="35"/>
      <c r="AJU27" s="35"/>
      <c r="AJY27" s="35"/>
      <c r="AKC27" s="35"/>
      <c r="AKG27" s="35"/>
      <c r="AKK27" s="35"/>
      <c r="AKO27" s="35"/>
      <c r="AKS27" s="35"/>
      <c r="AKW27" s="35"/>
      <c r="ALA27" s="35"/>
      <c r="ALE27" s="35"/>
      <c r="ALI27" s="35"/>
      <c r="ALM27" s="35"/>
      <c r="ALQ27" s="35"/>
      <c r="ALU27" s="35"/>
      <c r="ALY27" s="35"/>
      <c r="AMC27" s="35"/>
      <c r="AMG27" s="35"/>
      <c r="AMK27" s="35"/>
      <c r="AMO27" s="35"/>
      <c r="AMS27" s="35"/>
      <c r="AMW27" s="35"/>
      <c r="ANA27" s="35"/>
      <c r="ANE27" s="35"/>
      <c r="ANI27" s="35"/>
      <c r="ANM27" s="35"/>
      <c r="ANQ27" s="35"/>
      <c r="ANU27" s="35"/>
      <c r="ANY27" s="35"/>
      <c r="AOC27" s="35"/>
      <c r="AOG27" s="35"/>
      <c r="AOK27" s="35"/>
      <c r="AOO27" s="35"/>
      <c r="AOS27" s="35"/>
      <c r="AOW27" s="35"/>
      <c r="APA27" s="35"/>
      <c r="APE27" s="35"/>
      <c r="API27" s="35"/>
      <c r="APM27" s="35"/>
      <c r="APQ27" s="35"/>
      <c r="APU27" s="35"/>
      <c r="APY27" s="35"/>
      <c r="AQC27" s="35"/>
      <c r="AQG27" s="35"/>
      <c r="AQK27" s="35"/>
      <c r="AQO27" s="35"/>
      <c r="AQS27" s="35"/>
      <c r="AQW27" s="35"/>
      <c r="ARA27" s="35"/>
      <c r="ARE27" s="35"/>
      <c r="ARI27" s="35"/>
      <c r="ARM27" s="35"/>
      <c r="ARQ27" s="35"/>
      <c r="ARU27" s="35"/>
      <c r="ARY27" s="35"/>
      <c r="ASC27" s="35"/>
      <c r="ASG27" s="35"/>
      <c r="ASK27" s="35"/>
      <c r="ASO27" s="35"/>
      <c r="ASS27" s="35"/>
      <c r="ASW27" s="35"/>
      <c r="ATA27" s="35"/>
      <c r="ATE27" s="35"/>
      <c r="ATI27" s="35"/>
      <c r="ATM27" s="35"/>
      <c r="ATQ27" s="35"/>
      <c r="ATU27" s="35"/>
      <c r="ATY27" s="35"/>
      <c r="AUC27" s="35"/>
      <c r="AUG27" s="35"/>
      <c r="AUK27" s="35"/>
      <c r="AUO27" s="35"/>
      <c r="AUS27" s="35"/>
      <c r="AUW27" s="35"/>
      <c r="AVA27" s="35"/>
      <c r="AVE27" s="35"/>
      <c r="AVI27" s="35"/>
      <c r="AVM27" s="35"/>
      <c r="AVQ27" s="35"/>
      <c r="AVU27" s="35"/>
      <c r="AVY27" s="35"/>
      <c r="AWC27" s="35"/>
      <c r="AWG27" s="35"/>
      <c r="AWK27" s="35"/>
      <c r="AWO27" s="35"/>
      <c r="AWS27" s="35"/>
      <c r="AWW27" s="35"/>
      <c r="AXA27" s="35"/>
      <c r="AXE27" s="35"/>
      <c r="AXI27" s="35"/>
      <c r="AXM27" s="35"/>
      <c r="AXQ27" s="35"/>
      <c r="AXU27" s="35"/>
      <c r="AXY27" s="35"/>
      <c r="AYC27" s="35"/>
      <c r="AYG27" s="35"/>
      <c r="AYK27" s="35"/>
      <c r="AYO27" s="35"/>
      <c r="AYS27" s="35"/>
      <c r="AYW27" s="35"/>
      <c r="AZA27" s="35"/>
      <c r="AZE27" s="35"/>
      <c r="AZI27" s="35"/>
      <c r="AZM27" s="35"/>
      <c r="AZQ27" s="35"/>
      <c r="AZU27" s="35"/>
      <c r="AZY27" s="35"/>
      <c r="BAC27" s="35"/>
      <c r="BAG27" s="35"/>
      <c r="BAK27" s="35"/>
      <c r="BAO27" s="35"/>
      <c r="BAS27" s="35"/>
      <c r="BAW27" s="35"/>
      <c r="BBA27" s="35"/>
      <c r="BBE27" s="35"/>
      <c r="BBI27" s="35"/>
      <c r="BBM27" s="35"/>
      <c r="BBQ27" s="35"/>
      <c r="BBU27" s="35"/>
      <c r="BBY27" s="35"/>
      <c r="BCC27" s="35"/>
      <c r="BCG27" s="35"/>
      <c r="BCK27" s="35"/>
      <c r="BCO27" s="35"/>
      <c r="BCS27" s="35"/>
      <c r="BCW27" s="35"/>
      <c r="BDA27" s="35"/>
      <c r="BDE27" s="35"/>
      <c r="BDI27" s="35"/>
      <c r="BDM27" s="35"/>
      <c r="BDQ27" s="35"/>
      <c r="BDU27" s="35"/>
      <c r="BDY27" s="35"/>
      <c r="BEC27" s="35"/>
      <c r="BEG27" s="35"/>
      <c r="BEK27" s="35"/>
      <c r="BEO27" s="35"/>
      <c r="BES27" s="35"/>
      <c r="BEW27" s="35"/>
      <c r="BFA27" s="35"/>
      <c r="BFE27" s="35"/>
      <c r="BFI27" s="35"/>
      <c r="BFM27" s="35"/>
      <c r="BFQ27" s="35"/>
      <c r="BFU27" s="35"/>
      <c r="BFY27" s="35"/>
      <c r="BGC27" s="35"/>
      <c r="BGG27" s="35"/>
      <c r="BGK27" s="35"/>
      <c r="BGO27" s="35"/>
      <c r="BGS27" s="35"/>
      <c r="BGW27" s="35"/>
      <c r="BHA27" s="35"/>
      <c r="BHE27" s="35"/>
      <c r="BHI27" s="35"/>
      <c r="BHM27" s="35"/>
      <c r="BHQ27" s="35"/>
      <c r="BHU27" s="35"/>
      <c r="BHY27" s="35"/>
      <c r="BIC27" s="35"/>
      <c r="BIG27" s="35"/>
      <c r="BIK27" s="35"/>
      <c r="BIO27" s="35"/>
      <c r="BIS27" s="35"/>
      <c r="BIW27" s="35"/>
      <c r="BJA27" s="35"/>
      <c r="BJE27" s="35"/>
      <c r="BJI27" s="35"/>
      <c r="BJM27" s="35"/>
      <c r="BJQ27" s="35"/>
      <c r="BJU27" s="35"/>
      <c r="BJY27" s="35"/>
      <c r="BKC27" s="35"/>
      <c r="BKG27" s="35"/>
      <c r="BKK27" s="35"/>
      <c r="BKO27" s="35"/>
      <c r="BKS27" s="35"/>
      <c r="BKW27" s="35"/>
      <c r="BLA27" s="35"/>
      <c r="BLE27" s="35"/>
      <c r="BLI27" s="35"/>
      <c r="BLM27" s="35"/>
      <c r="BLQ27" s="35"/>
      <c r="BLU27" s="35"/>
      <c r="BLY27" s="35"/>
      <c r="BMC27" s="35"/>
      <c r="BMG27" s="35"/>
      <c r="BMK27" s="35"/>
      <c r="BMO27" s="35"/>
      <c r="BMS27" s="35"/>
      <c r="BMW27" s="35"/>
      <c r="BNA27" s="35"/>
      <c r="BNE27" s="35"/>
      <c r="BNI27" s="35"/>
      <c r="BNM27" s="35"/>
      <c r="BNQ27" s="35"/>
      <c r="BNU27" s="35"/>
      <c r="BNY27" s="35"/>
      <c r="BOC27" s="35"/>
      <c r="BOG27" s="35"/>
      <c r="BOK27" s="35"/>
      <c r="BOO27" s="35"/>
      <c r="BOS27" s="35"/>
      <c r="BOW27" s="35"/>
      <c r="BPA27" s="35"/>
      <c r="BPE27" s="35"/>
      <c r="BPI27" s="35"/>
      <c r="BPM27" s="35"/>
      <c r="BPQ27" s="35"/>
      <c r="BPU27" s="35"/>
      <c r="BPY27" s="35"/>
      <c r="BQC27" s="35"/>
      <c r="BQG27" s="35"/>
      <c r="BQK27" s="35"/>
      <c r="BQO27" s="35"/>
      <c r="BQS27" s="35"/>
      <c r="BQW27" s="35"/>
      <c r="BRA27" s="35"/>
      <c r="BRE27" s="35"/>
      <c r="BRI27" s="35"/>
      <c r="BRM27" s="35"/>
      <c r="BRQ27" s="35"/>
      <c r="BRU27" s="35"/>
      <c r="BRY27" s="35"/>
      <c r="BSC27" s="35"/>
      <c r="BSG27" s="35"/>
      <c r="BSK27" s="35"/>
      <c r="BSO27" s="35"/>
      <c r="BSS27" s="35"/>
      <c r="BSW27" s="35"/>
      <c r="BTA27" s="35"/>
      <c r="BTE27" s="35"/>
      <c r="BTI27" s="35"/>
      <c r="BTM27" s="35"/>
      <c r="BTQ27" s="35"/>
      <c r="BTU27" s="35"/>
      <c r="BTY27" s="35"/>
      <c r="BUC27" s="35"/>
      <c r="BUG27" s="35"/>
      <c r="BUK27" s="35"/>
      <c r="BUO27" s="35"/>
      <c r="BUS27" s="35"/>
      <c r="BUW27" s="35"/>
      <c r="BVA27" s="35"/>
      <c r="BVE27" s="35"/>
      <c r="BVI27" s="35"/>
      <c r="BVM27" s="35"/>
      <c r="BVQ27" s="35"/>
      <c r="BVU27" s="35"/>
      <c r="BVY27" s="35"/>
      <c r="BWC27" s="35"/>
      <c r="BWG27" s="35"/>
      <c r="BWK27" s="35"/>
      <c r="BWO27" s="35"/>
      <c r="BWS27" s="35"/>
      <c r="BWW27" s="35"/>
      <c r="BXA27" s="35"/>
      <c r="BXE27" s="35"/>
      <c r="BXI27" s="35"/>
      <c r="BXM27" s="35"/>
      <c r="BXQ27" s="35"/>
      <c r="BXU27" s="35"/>
      <c r="BXY27" s="35"/>
      <c r="BYC27" s="35"/>
      <c r="BYG27" s="35"/>
      <c r="BYK27" s="35"/>
      <c r="BYO27" s="35"/>
      <c r="BYS27" s="35"/>
      <c r="BYW27" s="35"/>
      <c r="BZA27" s="35"/>
      <c r="BZE27" s="35"/>
      <c r="BZI27" s="35"/>
      <c r="BZM27" s="35"/>
      <c r="BZQ27" s="35"/>
      <c r="BZU27" s="35"/>
      <c r="BZY27" s="35"/>
      <c r="CAC27" s="35"/>
      <c r="CAG27" s="35"/>
      <c r="CAK27" s="35"/>
      <c r="CAO27" s="35"/>
      <c r="CAS27" s="35"/>
      <c r="CAW27" s="35"/>
      <c r="CBA27" s="35"/>
      <c r="CBE27" s="35"/>
      <c r="CBI27" s="35"/>
      <c r="CBM27" s="35"/>
      <c r="CBQ27" s="35"/>
      <c r="CBU27" s="35"/>
      <c r="CBY27" s="35"/>
      <c r="CCC27" s="35"/>
      <c r="CCG27" s="35"/>
      <c r="CCK27" s="35"/>
      <c r="CCO27" s="35"/>
      <c r="CCS27" s="35"/>
      <c r="CCW27" s="35"/>
      <c r="CDA27" s="35"/>
      <c r="CDE27" s="35"/>
      <c r="CDI27" s="35"/>
      <c r="CDM27" s="35"/>
      <c r="CDQ27" s="35"/>
      <c r="CDU27" s="35"/>
      <c r="CDY27" s="35"/>
      <c r="CEC27" s="35"/>
      <c r="CEG27" s="35"/>
      <c r="CEK27" s="35"/>
      <c r="CEO27" s="35"/>
      <c r="CES27" s="35"/>
      <c r="CEW27" s="35"/>
      <c r="CFA27" s="35"/>
      <c r="CFE27" s="35"/>
      <c r="CFI27" s="35"/>
      <c r="CFM27" s="35"/>
      <c r="CFQ27" s="35"/>
      <c r="CFU27" s="35"/>
      <c r="CFY27" s="35"/>
      <c r="CGC27" s="35"/>
      <c r="CGG27" s="35"/>
      <c r="CGK27" s="35"/>
      <c r="CGO27" s="35"/>
      <c r="CGS27" s="35"/>
      <c r="CGW27" s="35"/>
      <c r="CHA27" s="35"/>
      <c r="CHE27" s="35"/>
      <c r="CHI27" s="35"/>
      <c r="CHM27" s="35"/>
      <c r="CHQ27" s="35"/>
      <c r="CHU27" s="35"/>
      <c r="CHY27" s="35"/>
      <c r="CIC27" s="35"/>
      <c r="CIG27" s="35"/>
      <c r="CIK27" s="35"/>
      <c r="CIO27" s="35"/>
      <c r="CIS27" s="35"/>
      <c r="CIW27" s="35"/>
      <c r="CJA27" s="35"/>
      <c r="CJE27" s="35"/>
      <c r="CJI27" s="35"/>
      <c r="CJM27" s="35"/>
      <c r="CJQ27" s="35"/>
      <c r="CJU27" s="35"/>
      <c r="CJY27" s="35"/>
      <c r="CKC27" s="35"/>
      <c r="CKG27" s="35"/>
      <c r="CKK27" s="35"/>
      <c r="CKO27" s="35"/>
      <c r="CKS27" s="35"/>
      <c r="CKW27" s="35"/>
      <c r="CLA27" s="35"/>
      <c r="CLE27" s="35"/>
      <c r="CLI27" s="35"/>
      <c r="CLM27" s="35"/>
      <c r="CLQ27" s="35"/>
      <c r="CLU27" s="35"/>
      <c r="CLY27" s="35"/>
      <c r="CMC27" s="35"/>
      <c r="CMG27" s="35"/>
      <c r="CMK27" s="35"/>
      <c r="CMO27" s="35"/>
      <c r="CMS27" s="35"/>
      <c r="CMW27" s="35"/>
      <c r="CNA27" s="35"/>
      <c r="CNE27" s="35"/>
      <c r="CNI27" s="35"/>
      <c r="CNM27" s="35"/>
      <c r="CNQ27" s="35"/>
      <c r="CNU27" s="35"/>
      <c r="CNY27" s="35"/>
      <c r="COC27" s="35"/>
      <c r="COG27" s="35"/>
      <c r="COK27" s="35"/>
      <c r="COO27" s="35"/>
      <c r="COS27" s="35"/>
      <c r="COW27" s="35"/>
      <c r="CPA27" s="35"/>
      <c r="CPE27" s="35"/>
      <c r="CPI27" s="35"/>
      <c r="CPM27" s="35"/>
      <c r="CPQ27" s="35"/>
      <c r="CPU27" s="35"/>
      <c r="CPY27" s="35"/>
      <c r="CQC27" s="35"/>
      <c r="CQG27" s="35"/>
      <c r="CQK27" s="35"/>
      <c r="CQO27" s="35"/>
      <c r="CQS27" s="35"/>
      <c r="CQW27" s="35"/>
      <c r="CRA27" s="35"/>
      <c r="CRE27" s="35"/>
      <c r="CRI27" s="35"/>
      <c r="CRM27" s="35"/>
      <c r="CRQ27" s="35"/>
      <c r="CRU27" s="35"/>
      <c r="CRY27" s="35"/>
      <c r="CSC27" s="35"/>
      <c r="CSG27" s="35"/>
      <c r="CSK27" s="35"/>
      <c r="CSO27" s="35"/>
      <c r="CSS27" s="35"/>
      <c r="CSW27" s="35"/>
      <c r="CTA27" s="35"/>
      <c r="CTE27" s="35"/>
      <c r="CTI27" s="35"/>
      <c r="CTM27" s="35"/>
      <c r="CTQ27" s="35"/>
      <c r="CTU27" s="35"/>
      <c r="CTY27" s="35"/>
      <c r="CUC27" s="35"/>
      <c r="CUG27" s="35"/>
      <c r="CUK27" s="35"/>
      <c r="CUO27" s="35"/>
      <c r="CUS27" s="35"/>
      <c r="CUW27" s="35"/>
      <c r="CVA27" s="35"/>
      <c r="CVE27" s="35"/>
      <c r="CVI27" s="35"/>
      <c r="CVM27" s="35"/>
      <c r="CVQ27" s="35"/>
      <c r="CVU27" s="35"/>
      <c r="CVY27" s="35"/>
      <c r="CWC27" s="35"/>
      <c r="CWG27" s="35"/>
      <c r="CWK27" s="35"/>
      <c r="CWO27" s="35"/>
      <c r="CWS27" s="35"/>
      <c r="CWW27" s="35"/>
      <c r="CXA27" s="35"/>
      <c r="CXE27" s="35"/>
      <c r="CXI27" s="35"/>
      <c r="CXM27" s="35"/>
      <c r="CXQ27" s="35"/>
      <c r="CXU27" s="35"/>
      <c r="CXY27" s="35"/>
      <c r="CYC27" s="35"/>
      <c r="CYG27" s="35"/>
      <c r="CYK27" s="35"/>
      <c r="CYO27" s="35"/>
      <c r="CYS27" s="35"/>
      <c r="CYW27" s="35"/>
      <c r="CZA27" s="35"/>
      <c r="CZE27" s="35"/>
      <c r="CZI27" s="35"/>
      <c r="CZM27" s="35"/>
      <c r="CZQ27" s="35"/>
      <c r="CZU27" s="35"/>
      <c r="CZY27" s="35"/>
      <c r="DAC27" s="35"/>
      <c r="DAG27" s="35"/>
      <c r="DAK27" s="35"/>
      <c r="DAO27" s="35"/>
      <c r="DAS27" s="35"/>
      <c r="DAW27" s="35"/>
      <c r="DBA27" s="35"/>
      <c r="DBE27" s="35"/>
      <c r="DBI27" s="35"/>
      <c r="DBM27" s="35"/>
      <c r="DBQ27" s="35"/>
      <c r="DBU27" s="35"/>
      <c r="DBY27" s="35"/>
      <c r="DCC27" s="35"/>
      <c r="DCG27" s="35"/>
      <c r="DCK27" s="35"/>
      <c r="DCO27" s="35"/>
      <c r="DCS27" s="35"/>
      <c r="DCW27" s="35"/>
      <c r="DDA27" s="35"/>
      <c r="DDE27" s="35"/>
      <c r="DDI27" s="35"/>
      <c r="DDM27" s="35"/>
      <c r="DDQ27" s="35"/>
      <c r="DDU27" s="35"/>
      <c r="DDY27" s="35"/>
      <c r="DEC27" s="35"/>
      <c r="DEG27" s="35"/>
      <c r="DEK27" s="35"/>
      <c r="DEO27" s="35"/>
      <c r="DES27" s="35"/>
      <c r="DEW27" s="35"/>
      <c r="DFA27" s="35"/>
      <c r="DFE27" s="35"/>
      <c r="DFI27" s="35"/>
      <c r="DFM27" s="35"/>
      <c r="DFQ27" s="35"/>
      <c r="DFU27" s="35"/>
      <c r="DFY27" s="35"/>
      <c r="DGC27" s="35"/>
      <c r="DGG27" s="35"/>
      <c r="DGK27" s="35"/>
      <c r="DGO27" s="35"/>
      <c r="DGS27" s="35"/>
      <c r="DGW27" s="35"/>
      <c r="DHA27" s="35"/>
      <c r="DHE27" s="35"/>
      <c r="DHI27" s="35"/>
      <c r="DHM27" s="35"/>
      <c r="DHQ27" s="35"/>
      <c r="DHU27" s="35"/>
      <c r="DHY27" s="35"/>
      <c r="DIC27" s="35"/>
      <c r="DIG27" s="35"/>
      <c r="DIK27" s="35"/>
      <c r="DIO27" s="35"/>
      <c r="DIS27" s="35"/>
      <c r="DIW27" s="35"/>
      <c r="DJA27" s="35"/>
      <c r="DJE27" s="35"/>
      <c r="DJI27" s="35"/>
      <c r="DJM27" s="35"/>
      <c r="DJQ27" s="35"/>
      <c r="DJU27" s="35"/>
      <c r="DJY27" s="35"/>
      <c r="DKC27" s="35"/>
      <c r="DKG27" s="35"/>
      <c r="DKK27" s="35"/>
      <c r="DKO27" s="35"/>
      <c r="DKS27" s="35"/>
      <c r="DKW27" s="35"/>
      <c r="DLA27" s="35"/>
      <c r="DLE27" s="35"/>
      <c r="DLI27" s="35"/>
      <c r="DLM27" s="35"/>
      <c r="DLQ27" s="35"/>
      <c r="DLU27" s="35"/>
      <c r="DLY27" s="35"/>
      <c r="DMC27" s="35"/>
      <c r="DMG27" s="35"/>
      <c r="DMK27" s="35"/>
      <c r="DMO27" s="35"/>
      <c r="DMS27" s="35"/>
      <c r="DMW27" s="35"/>
      <c r="DNA27" s="35"/>
      <c r="DNE27" s="35"/>
      <c r="DNI27" s="35"/>
      <c r="DNM27" s="35"/>
      <c r="DNQ27" s="35"/>
      <c r="DNU27" s="35"/>
      <c r="DNY27" s="35"/>
      <c r="DOC27" s="35"/>
      <c r="DOG27" s="35"/>
      <c r="DOK27" s="35"/>
      <c r="DOO27" s="35"/>
      <c r="DOS27" s="35"/>
      <c r="DOW27" s="35"/>
      <c r="DPA27" s="35"/>
      <c r="DPE27" s="35"/>
      <c r="DPI27" s="35"/>
      <c r="DPM27" s="35"/>
      <c r="DPQ27" s="35"/>
      <c r="DPU27" s="35"/>
      <c r="DPY27" s="35"/>
      <c r="DQC27" s="35"/>
      <c r="DQG27" s="35"/>
      <c r="DQK27" s="35"/>
      <c r="DQO27" s="35"/>
      <c r="DQS27" s="35"/>
      <c r="DQW27" s="35"/>
      <c r="DRA27" s="35"/>
      <c r="DRE27" s="35"/>
      <c r="DRI27" s="35"/>
      <c r="DRM27" s="35"/>
      <c r="DRQ27" s="35"/>
      <c r="DRU27" s="35"/>
      <c r="DRY27" s="35"/>
      <c r="DSC27" s="35"/>
      <c r="DSG27" s="35"/>
      <c r="DSK27" s="35"/>
      <c r="DSO27" s="35"/>
      <c r="DSS27" s="35"/>
      <c r="DSW27" s="35"/>
      <c r="DTA27" s="35"/>
      <c r="DTE27" s="35"/>
      <c r="DTI27" s="35"/>
      <c r="DTM27" s="35"/>
      <c r="DTQ27" s="35"/>
      <c r="DTU27" s="35"/>
      <c r="DTY27" s="35"/>
      <c r="DUC27" s="35"/>
      <c r="DUG27" s="35"/>
      <c r="DUK27" s="35"/>
      <c r="DUO27" s="35"/>
      <c r="DUS27" s="35"/>
      <c r="DUW27" s="35"/>
      <c r="DVA27" s="35"/>
      <c r="DVE27" s="35"/>
      <c r="DVI27" s="35"/>
      <c r="DVM27" s="35"/>
      <c r="DVQ27" s="35"/>
      <c r="DVU27" s="35"/>
      <c r="DVY27" s="35"/>
      <c r="DWC27" s="35"/>
      <c r="DWG27" s="35"/>
      <c r="DWK27" s="35"/>
      <c r="DWO27" s="35"/>
      <c r="DWS27" s="35"/>
      <c r="DWW27" s="35"/>
      <c r="DXA27" s="35"/>
      <c r="DXE27" s="35"/>
      <c r="DXI27" s="35"/>
      <c r="DXM27" s="35"/>
      <c r="DXQ27" s="35"/>
      <c r="DXU27" s="35"/>
      <c r="DXY27" s="35"/>
      <c r="DYC27" s="35"/>
      <c r="DYG27" s="35"/>
      <c r="DYK27" s="35"/>
      <c r="DYO27" s="35"/>
      <c r="DYS27" s="35"/>
      <c r="DYW27" s="35"/>
      <c r="DZA27" s="35"/>
      <c r="DZE27" s="35"/>
      <c r="DZI27" s="35"/>
      <c r="DZM27" s="35"/>
      <c r="DZQ27" s="35"/>
      <c r="DZU27" s="35"/>
      <c r="DZY27" s="35"/>
      <c r="EAC27" s="35"/>
      <c r="EAG27" s="35"/>
      <c r="EAK27" s="35"/>
      <c r="EAO27" s="35"/>
      <c r="EAS27" s="35"/>
      <c r="EAW27" s="35"/>
      <c r="EBA27" s="35"/>
      <c r="EBE27" s="35"/>
      <c r="EBI27" s="35"/>
      <c r="EBM27" s="35"/>
      <c r="EBQ27" s="35"/>
      <c r="EBU27" s="35"/>
      <c r="EBY27" s="35"/>
      <c r="ECC27" s="35"/>
      <c r="ECG27" s="35"/>
      <c r="ECK27" s="35"/>
      <c r="ECO27" s="35"/>
      <c r="ECS27" s="35"/>
      <c r="ECW27" s="35"/>
      <c r="EDA27" s="35"/>
      <c r="EDE27" s="35"/>
      <c r="EDI27" s="35"/>
      <c r="EDM27" s="35"/>
      <c r="EDQ27" s="35"/>
      <c r="EDU27" s="35"/>
      <c r="EDY27" s="35"/>
      <c r="EEC27" s="35"/>
      <c r="EEG27" s="35"/>
      <c r="EEK27" s="35"/>
      <c r="EEO27" s="35"/>
      <c r="EES27" s="35"/>
      <c r="EEW27" s="35"/>
      <c r="EFA27" s="35"/>
      <c r="EFE27" s="35"/>
      <c r="EFI27" s="35"/>
      <c r="EFM27" s="35"/>
      <c r="EFQ27" s="35"/>
      <c r="EFU27" s="35"/>
      <c r="EFY27" s="35"/>
      <c r="EGC27" s="35"/>
      <c r="EGG27" s="35"/>
      <c r="EGK27" s="35"/>
      <c r="EGO27" s="35"/>
      <c r="EGS27" s="35"/>
      <c r="EGW27" s="35"/>
      <c r="EHA27" s="35"/>
      <c r="EHE27" s="35"/>
      <c r="EHI27" s="35"/>
      <c r="EHM27" s="35"/>
      <c r="EHQ27" s="35"/>
      <c r="EHU27" s="35"/>
      <c r="EHY27" s="35"/>
      <c r="EIC27" s="35"/>
      <c r="EIG27" s="35"/>
      <c r="EIK27" s="35"/>
      <c r="EIO27" s="35"/>
      <c r="EIS27" s="35"/>
      <c r="EIW27" s="35"/>
      <c r="EJA27" s="35"/>
      <c r="EJE27" s="35"/>
      <c r="EJI27" s="35"/>
      <c r="EJM27" s="35"/>
      <c r="EJQ27" s="35"/>
      <c r="EJU27" s="35"/>
      <c r="EJY27" s="35"/>
      <c r="EKC27" s="35"/>
      <c r="EKG27" s="35"/>
      <c r="EKK27" s="35"/>
      <c r="EKO27" s="35"/>
      <c r="EKS27" s="35"/>
      <c r="EKW27" s="35"/>
      <c r="ELA27" s="35"/>
      <c r="ELE27" s="35"/>
      <c r="ELI27" s="35"/>
      <c r="ELM27" s="35"/>
      <c r="ELQ27" s="35"/>
      <c r="ELU27" s="35"/>
      <c r="ELY27" s="35"/>
      <c r="EMC27" s="35"/>
      <c r="EMG27" s="35"/>
      <c r="EMK27" s="35"/>
      <c r="EMO27" s="35"/>
      <c r="EMS27" s="35"/>
      <c r="EMW27" s="35"/>
      <c r="ENA27" s="35"/>
      <c r="ENE27" s="35"/>
      <c r="ENI27" s="35"/>
      <c r="ENM27" s="35"/>
      <c r="ENQ27" s="35"/>
      <c r="ENU27" s="35"/>
      <c r="ENY27" s="35"/>
      <c r="EOC27" s="35"/>
      <c r="EOG27" s="35"/>
      <c r="EOK27" s="35"/>
      <c r="EOO27" s="35"/>
      <c r="EOS27" s="35"/>
      <c r="EOW27" s="35"/>
      <c r="EPA27" s="35"/>
      <c r="EPE27" s="35"/>
      <c r="EPI27" s="35"/>
      <c r="EPM27" s="35"/>
      <c r="EPQ27" s="35"/>
      <c r="EPU27" s="35"/>
      <c r="EPY27" s="35"/>
      <c r="EQC27" s="35"/>
      <c r="EQG27" s="35"/>
      <c r="EQK27" s="35"/>
      <c r="EQO27" s="35"/>
      <c r="EQS27" s="35"/>
      <c r="EQW27" s="35"/>
      <c r="ERA27" s="35"/>
      <c r="ERE27" s="35"/>
      <c r="ERI27" s="35"/>
      <c r="ERM27" s="35"/>
      <c r="ERQ27" s="35"/>
      <c r="ERU27" s="35"/>
      <c r="ERY27" s="35"/>
      <c r="ESC27" s="35"/>
      <c r="ESG27" s="35"/>
      <c r="ESK27" s="35"/>
      <c r="ESO27" s="35"/>
      <c r="ESS27" s="35"/>
      <c r="ESW27" s="35"/>
      <c r="ETA27" s="35"/>
      <c r="ETE27" s="35"/>
      <c r="ETI27" s="35"/>
      <c r="ETM27" s="35"/>
      <c r="ETQ27" s="35"/>
      <c r="ETU27" s="35"/>
      <c r="ETY27" s="35"/>
      <c r="EUC27" s="35"/>
      <c r="EUG27" s="35"/>
      <c r="EUK27" s="35"/>
      <c r="EUO27" s="35"/>
      <c r="EUS27" s="35"/>
      <c r="EUW27" s="35"/>
      <c r="EVA27" s="35"/>
      <c r="EVE27" s="35"/>
      <c r="EVI27" s="35"/>
      <c r="EVM27" s="35"/>
      <c r="EVQ27" s="35"/>
      <c r="EVU27" s="35"/>
      <c r="EVY27" s="35"/>
      <c r="EWC27" s="35"/>
      <c r="EWG27" s="35"/>
      <c r="EWK27" s="35"/>
      <c r="EWO27" s="35"/>
      <c r="EWS27" s="35"/>
      <c r="EWW27" s="35"/>
      <c r="EXA27" s="35"/>
      <c r="EXE27" s="35"/>
      <c r="EXI27" s="35"/>
      <c r="EXM27" s="35"/>
      <c r="EXQ27" s="35"/>
      <c r="EXU27" s="35"/>
      <c r="EXY27" s="35"/>
      <c r="EYC27" s="35"/>
      <c r="EYG27" s="35"/>
      <c r="EYK27" s="35"/>
      <c r="EYO27" s="35"/>
      <c r="EYS27" s="35"/>
      <c r="EYW27" s="35"/>
      <c r="EZA27" s="35"/>
      <c r="EZE27" s="35"/>
      <c r="EZI27" s="35"/>
      <c r="EZM27" s="35"/>
      <c r="EZQ27" s="35"/>
      <c r="EZU27" s="35"/>
      <c r="EZY27" s="35"/>
      <c r="FAC27" s="35"/>
      <c r="FAG27" s="35"/>
      <c r="FAK27" s="35"/>
      <c r="FAO27" s="35"/>
      <c r="FAS27" s="35"/>
      <c r="FAW27" s="35"/>
      <c r="FBA27" s="35"/>
      <c r="FBE27" s="35"/>
      <c r="FBI27" s="35"/>
      <c r="FBM27" s="35"/>
      <c r="FBQ27" s="35"/>
      <c r="FBU27" s="35"/>
      <c r="FBY27" s="35"/>
      <c r="FCC27" s="35"/>
      <c r="FCG27" s="35"/>
      <c r="FCK27" s="35"/>
      <c r="FCO27" s="35"/>
      <c r="FCS27" s="35"/>
      <c r="FCW27" s="35"/>
      <c r="FDA27" s="35"/>
      <c r="FDE27" s="35"/>
      <c r="FDI27" s="35"/>
      <c r="FDM27" s="35"/>
      <c r="FDQ27" s="35"/>
      <c r="FDU27" s="35"/>
      <c r="FDY27" s="35"/>
      <c r="FEC27" s="35"/>
      <c r="FEG27" s="35"/>
      <c r="FEK27" s="35"/>
      <c r="FEO27" s="35"/>
      <c r="FES27" s="35"/>
      <c r="FEW27" s="35"/>
      <c r="FFA27" s="35"/>
      <c r="FFE27" s="35"/>
      <c r="FFI27" s="35"/>
      <c r="FFM27" s="35"/>
      <c r="FFQ27" s="35"/>
      <c r="FFU27" s="35"/>
      <c r="FFY27" s="35"/>
      <c r="FGC27" s="35"/>
      <c r="FGG27" s="35"/>
      <c r="FGK27" s="35"/>
      <c r="FGO27" s="35"/>
      <c r="FGS27" s="35"/>
      <c r="FGW27" s="35"/>
      <c r="FHA27" s="35"/>
      <c r="FHE27" s="35"/>
      <c r="FHI27" s="35"/>
      <c r="FHM27" s="35"/>
      <c r="FHQ27" s="35"/>
      <c r="FHU27" s="35"/>
      <c r="FHY27" s="35"/>
      <c r="FIC27" s="35"/>
      <c r="FIG27" s="35"/>
      <c r="FIK27" s="35"/>
      <c r="FIO27" s="35"/>
      <c r="FIS27" s="35"/>
      <c r="FIW27" s="35"/>
      <c r="FJA27" s="35"/>
      <c r="FJE27" s="35"/>
      <c r="FJI27" s="35"/>
      <c r="FJM27" s="35"/>
      <c r="FJQ27" s="35"/>
      <c r="FJU27" s="35"/>
      <c r="FJY27" s="35"/>
      <c r="FKC27" s="35"/>
      <c r="FKG27" s="35"/>
      <c r="FKK27" s="35"/>
      <c r="FKO27" s="35"/>
      <c r="FKS27" s="35"/>
      <c r="FKW27" s="35"/>
      <c r="FLA27" s="35"/>
      <c r="FLE27" s="35"/>
      <c r="FLI27" s="35"/>
      <c r="FLM27" s="35"/>
      <c r="FLQ27" s="35"/>
      <c r="FLU27" s="35"/>
      <c r="FLY27" s="35"/>
      <c r="FMC27" s="35"/>
      <c r="FMG27" s="35"/>
      <c r="FMK27" s="35"/>
      <c r="FMO27" s="35"/>
      <c r="FMS27" s="35"/>
      <c r="FMW27" s="35"/>
      <c r="FNA27" s="35"/>
      <c r="FNE27" s="35"/>
      <c r="FNI27" s="35"/>
      <c r="FNM27" s="35"/>
      <c r="FNQ27" s="35"/>
      <c r="FNU27" s="35"/>
      <c r="FNY27" s="35"/>
      <c r="FOC27" s="35"/>
      <c r="FOG27" s="35"/>
      <c r="FOK27" s="35"/>
      <c r="FOO27" s="35"/>
      <c r="FOS27" s="35"/>
      <c r="FOW27" s="35"/>
      <c r="FPA27" s="35"/>
      <c r="FPE27" s="35"/>
      <c r="FPI27" s="35"/>
      <c r="FPM27" s="35"/>
      <c r="FPQ27" s="35"/>
      <c r="FPU27" s="35"/>
      <c r="FPY27" s="35"/>
      <c r="FQC27" s="35"/>
      <c r="FQG27" s="35"/>
      <c r="FQK27" s="35"/>
      <c r="FQO27" s="35"/>
      <c r="FQS27" s="35"/>
      <c r="FQW27" s="35"/>
      <c r="FRA27" s="35"/>
      <c r="FRE27" s="35"/>
      <c r="FRI27" s="35"/>
      <c r="FRM27" s="35"/>
      <c r="FRQ27" s="35"/>
      <c r="FRU27" s="35"/>
      <c r="FRY27" s="35"/>
      <c r="FSC27" s="35"/>
      <c r="FSG27" s="35"/>
      <c r="FSK27" s="35"/>
      <c r="FSO27" s="35"/>
      <c r="FSS27" s="35"/>
      <c r="FSW27" s="35"/>
      <c r="FTA27" s="35"/>
      <c r="FTE27" s="35"/>
      <c r="FTI27" s="35"/>
      <c r="FTM27" s="35"/>
      <c r="FTQ27" s="35"/>
      <c r="FTU27" s="35"/>
      <c r="FTY27" s="35"/>
      <c r="FUC27" s="35"/>
      <c r="FUG27" s="35"/>
      <c r="FUK27" s="35"/>
      <c r="FUO27" s="35"/>
      <c r="FUS27" s="35"/>
      <c r="FUW27" s="35"/>
      <c r="FVA27" s="35"/>
      <c r="FVE27" s="35"/>
      <c r="FVI27" s="35"/>
      <c r="FVM27" s="35"/>
      <c r="FVQ27" s="35"/>
      <c r="FVU27" s="35"/>
      <c r="FVY27" s="35"/>
      <c r="FWC27" s="35"/>
      <c r="FWG27" s="35"/>
      <c r="FWK27" s="35"/>
      <c r="FWO27" s="35"/>
      <c r="FWS27" s="35"/>
      <c r="FWW27" s="35"/>
      <c r="FXA27" s="35"/>
      <c r="FXE27" s="35"/>
      <c r="FXI27" s="35"/>
      <c r="FXM27" s="35"/>
      <c r="FXQ27" s="35"/>
      <c r="FXU27" s="35"/>
      <c r="FXY27" s="35"/>
      <c r="FYC27" s="35"/>
      <c r="FYG27" s="35"/>
      <c r="FYK27" s="35"/>
      <c r="FYO27" s="35"/>
      <c r="FYS27" s="35"/>
      <c r="FYW27" s="35"/>
      <c r="FZA27" s="35"/>
      <c r="FZE27" s="35"/>
      <c r="FZI27" s="35"/>
      <c r="FZM27" s="35"/>
      <c r="FZQ27" s="35"/>
      <c r="FZU27" s="35"/>
      <c r="FZY27" s="35"/>
      <c r="GAC27" s="35"/>
      <c r="GAG27" s="35"/>
      <c r="GAK27" s="35"/>
      <c r="GAO27" s="35"/>
      <c r="GAS27" s="35"/>
      <c r="GAW27" s="35"/>
      <c r="GBA27" s="35"/>
      <c r="GBE27" s="35"/>
      <c r="GBI27" s="35"/>
      <c r="GBM27" s="35"/>
      <c r="GBQ27" s="35"/>
      <c r="GBU27" s="35"/>
      <c r="GBY27" s="35"/>
      <c r="GCC27" s="35"/>
      <c r="GCG27" s="35"/>
      <c r="GCK27" s="35"/>
      <c r="GCO27" s="35"/>
      <c r="GCS27" s="35"/>
      <c r="GCW27" s="35"/>
      <c r="GDA27" s="35"/>
      <c r="GDE27" s="35"/>
      <c r="GDI27" s="35"/>
      <c r="GDM27" s="35"/>
      <c r="GDQ27" s="35"/>
      <c r="GDU27" s="35"/>
      <c r="GDY27" s="35"/>
      <c r="GEC27" s="35"/>
      <c r="GEG27" s="35"/>
      <c r="GEK27" s="35"/>
      <c r="GEO27" s="35"/>
      <c r="GES27" s="35"/>
      <c r="GEW27" s="35"/>
      <c r="GFA27" s="35"/>
      <c r="GFE27" s="35"/>
      <c r="GFI27" s="35"/>
      <c r="GFM27" s="35"/>
      <c r="GFQ27" s="35"/>
      <c r="GFU27" s="35"/>
      <c r="GFY27" s="35"/>
      <c r="GGC27" s="35"/>
      <c r="GGG27" s="35"/>
      <c r="GGK27" s="35"/>
      <c r="GGO27" s="35"/>
      <c r="GGS27" s="35"/>
      <c r="GGW27" s="35"/>
      <c r="GHA27" s="35"/>
      <c r="GHE27" s="35"/>
      <c r="GHI27" s="35"/>
      <c r="GHM27" s="35"/>
      <c r="GHQ27" s="35"/>
      <c r="GHU27" s="35"/>
      <c r="GHY27" s="35"/>
      <c r="GIC27" s="35"/>
      <c r="GIG27" s="35"/>
      <c r="GIK27" s="35"/>
      <c r="GIO27" s="35"/>
      <c r="GIS27" s="35"/>
      <c r="GIW27" s="35"/>
      <c r="GJA27" s="35"/>
      <c r="GJE27" s="35"/>
      <c r="GJI27" s="35"/>
      <c r="GJM27" s="35"/>
      <c r="GJQ27" s="35"/>
      <c r="GJU27" s="35"/>
      <c r="GJY27" s="35"/>
      <c r="GKC27" s="35"/>
      <c r="GKG27" s="35"/>
      <c r="GKK27" s="35"/>
      <c r="GKO27" s="35"/>
      <c r="GKS27" s="35"/>
      <c r="GKW27" s="35"/>
      <c r="GLA27" s="35"/>
      <c r="GLE27" s="35"/>
      <c r="GLI27" s="35"/>
      <c r="GLM27" s="35"/>
      <c r="GLQ27" s="35"/>
      <c r="GLU27" s="35"/>
      <c r="GLY27" s="35"/>
      <c r="GMC27" s="35"/>
      <c r="GMG27" s="35"/>
      <c r="GMK27" s="35"/>
      <c r="GMO27" s="35"/>
      <c r="GMS27" s="35"/>
      <c r="GMW27" s="35"/>
      <c r="GNA27" s="35"/>
      <c r="GNE27" s="35"/>
      <c r="GNI27" s="35"/>
      <c r="GNM27" s="35"/>
      <c r="GNQ27" s="35"/>
      <c r="GNU27" s="35"/>
      <c r="GNY27" s="35"/>
      <c r="GOC27" s="35"/>
      <c r="GOG27" s="35"/>
      <c r="GOK27" s="35"/>
      <c r="GOO27" s="35"/>
      <c r="GOS27" s="35"/>
      <c r="GOW27" s="35"/>
      <c r="GPA27" s="35"/>
      <c r="GPE27" s="35"/>
      <c r="GPI27" s="35"/>
      <c r="GPM27" s="35"/>
      <c r="GPQ27" s="35"/>
      <c r="GPU27" s="35"/>
      <c r="GPY27" s="35"/>
      <c r="GQC27" s="35"/>
      <c r="GQG27" s="35"/>
      <c r="GQK27" s="35"/>
      <c r="GQO27" s="35"/>
      <c r="GQS27" s="35"/>
      <c r="GQW27" s="35"/>
      <c r="GRA27" s="35"/>
      <c r="GRE27" s="35"/>
      <c r="GRI27" s="35"/>
      <c r="GRM27" s="35"/>
      <c r="GRQ27" s="35"/>
      <c r="GRU27" s="35"/>
      <c r="GRY27" s="35"/>
      <c r="GSC27" s="35"/>
      <c r="GSG27" s="35"/>
      <c r="GSK27" s="35"/>
      <c r="GSO27" s="35"/>
      <c r="GSS27" s="35"/>
      <c r="GSW27" s="35"/>
      <c r="GTA27" s="35"/>
      <c r="GTE27" s="35"/>
      <c r="GTI27" s="35"/>
      <c r="GTM27" s="35"/>
      <c r="GTQ27" s="35"/>
      <c r="GTU27" s="35"/>
      <c r="GTY27" s="35"/>
      <c r="GUC27" s="35"/>
      <c r="GUG27" s="35"/>
      <c r="GUK27" s="35"/>
      <c r="GUO27" s="35"/>
      <c r="GUS27" s="35"/>
      <c r="GUW27" s="35"/>
      <c r="GVA27" s="35"/>
      <c r="GVE27" s="35"/>
      <c r="GVI27" s="35"/>
      <c r="GVM27" s="35"/>
      <c r="GVQ27" s="35"/>
      <c r="GVU27" s="35"/>
      <c r="GVY27" s="35"/>
      <c r="GWC27" s="35"/>
      <c r="GWG27" s="35"/>
      <c r="GWK27" s="35"/>
      <c r="GWO27" s="35"/>
      <c r="GWS27" s="35"/>
      <c r="GWW27" s="35"/>
      <c r="GXA27" s="35"/>
      <c r="GXE27" s="35"/>
      <c r="GXI27" s="35"/>
      <c r="GXM27" s="35"/>
      <c r="GXQ27" s="35"/>
      <c r="GXU27" s="35"/>
      <c r="GXY27" s="35"/>
      <c r="GYC27" s="35"/>
      <c r="GYG27" s="35"/>
      <c r="GYK27" s="35"/>
      <c r="GYO27" s="35"/>
      <c r="GYS27" s="35"/>
      <c r="GYW27" s="35"/>
      <c r="GZA27" s="35"/>
      <c r="GZE27" s="35"/>
      <c r="GZI27" s="35"/>
      <c r="GZM27" s="35"/>
      <c r="GZQ27" s="35"/>
      <c r="GZU27" s="35"/>
      <c r="GZY27" s="35"/>
      <c r="HAC27" s="35"/>
      <c r="HAG27" s="35"/>
      <c r="HAK27" s="35"/>
      <c r="HAO27" s="35"/>
      <c r="HAS27" s="35"/>
      <c r="HAW27" s="35"/>
      <c r="HBA27" s="35"/>
      <c r="HBE27" s="35"/>
      <c r="HBI27" s="35"/>
      <c r="HBM27" s="35"/>
      <c r="HBQ27" s="35"/>
      <c r="HBU27" s="35"/>
      <c r="HBY27" s="35"/>
      <c r="HCC27" s="35"/>
      <c r="HCG27" s="35"/>
      <c r="HCK27" s="35"/>
      <c r="HCO27" s="35"/>
      <c r="HCS27" s="35"/>
      <c r="HCW27" s="35"/>
      <c r="HDA27" s="35"/>
      <c r="HDE27" s="35"/>
      <c r="HDI27" s="35"/>
      <c r="HDM27" s="35"/>
      <c r="HDQ27" s="35"/>
      <c r="HDU27" s="35"/>
      <c r="HDY27" s="35"/>
      <c r="HEC27" s="35"/>
      <c r="HEG27" s="35"/>
      <c r="HEK27" s="35"/>
      <c r="HEO27" s="35"/>
      <c r="HES27" s="35"/>
      <c r="HEW27" s="35"/>
      <c r="HFA27" s="35"/>
      <c r="HFE27" s="35"/>
      <c r="HFI27" s="35"/>
      <c r="HFM27" s="35"/>
      <c r="HFQ27" s="35"/>
      <c r="HFU27" s="35"/>
      <c r="HFY27" s="35"/>
      <c r="HGC27" s="35"/>
      <c r="HGG27" s="35"/>
      <c r="HGK27" s="35"/>
      <c r="HGO27" s="35"/>
      <c r="HGS27" s="35"/>
      <c r="HGW27" s="35"/>
      <c r="HHA27" s="35"/>
      <c r="HHE27" s="35"/>
      <c r="HHI27" s="35"/>
      <c r="HHM27" s="35"/>
      <c r="HHQ27" s="35"/>
      <c r="HHU27" s="35"/>
      <c r="HHY27" s="35"/>
      <c r="HIC27" s="35"/>
      <c r="HIG27" s="35"/>
      <c r="HIK27" s="35"/>
      <c r="HIO27" s="35"/>
      <c r="HIS27" s="35"/>
      <c r="HIW27" s="35"/>
      <c r="HJA27" s="35"/>
      <c r="HJE27" s="35"/>
      <c r="HJI27" s="35"/>
      <c r="HJM27" s="35"/>
      <c r="HJQ27" s="35"/>
      <c r="HJU27" s="35"/>
      <c r="HJY27" s="35"/>
      <c r="HKC27" s="35"/>
      <c r="HKG27" s="35"/>
      <c r="HKK27" s="35"/>
      <c r="HKO27" s="35"/>
      <c r="HKS27" s="35"/>
      <c r="HKW27" s="35"/>
      <c r="HLA27" s="35"/>
      <c r="HLE27" s="35"/>
      <c r="HLI27" s="35"/>
      <c r="HLM27" s="35"/>
      <c r="HLQ27" s="35"/>
      <c r="HLU27" s="35"/>
      <c r="HLY27" s="35"/>
      <c r="HMC27" s="35"/>
      <c r="HMG27" s="35"/>
      <c r="HMK27" s="35"/>
      <c r="HMO27" s="35"/>
      <c r="HMS27" s="35"/>
      <c r="HMW27" s="35"/>
      <c r="HNA27" s="35"/>
      <c r="HNE27" s="35"/>
      <c r="HNI27" s="35"/>
      <c r="HNM27" s="35"/>
      <c r="HNQ27" s="35"/>
      <c r="HNU27" s="35"/>
      <c r="HNY27" s="35"/>
      <c r="HOC27" s="35"/>
      <c r="HOG27" s="35"/>
      <c r="HOK27" s="35"/>
      <c r="HOO27" s="35"/>
      <c r="HOS27" s="35"/>
      <c r="HOW27" s="35"/>
      <c r="HPA27" s="35"/>
      <c r="HPE27" s="35"/>
      <c r="HPI27" s="35"/>
      <c r="HPM27" s="35"/>
      <c r="HPQ27" s="35"/>
      <c r="HPU27" s="35"/>
      <c r="HPY27" s="35"/>
      <c r="HQC27" s="35"/>
      <c r="HQG27" s="35"/>
      <c r="HQK27" s="35"/>
      <c r="HQO27" s="35"/>
      <c r="HQS27" s="35"/>
      <c r="HQW27" s="35"/>
      <c r="HRA27" s="35"/>
      <c r="HRE27" s="35"/>
      <c r="HRI27" s="35"/>
      <c r="HRM27" s="35"/>
      <c r="HRQ27" s="35"/>
      <c r="HRU27" s="35"/>
      <c r="HRY27" s="35"/>
      <c r="HSC27" s="35"/>
      <c r="HSG27" s="35"/>
      <c r="HSK27" s="35"/>
      <c r="HSO27" s="35"/>
      <c r="HSS27" s="35"/>
      <c r="HSW27" s="35"/>
      <c r="HTA27" s="35"/>
      <c r="HTE27" s="35"/>
      <c r="HTI27" s="35"/>
      <c r="HTM27" s="35"/>
      <c r="HTQ27" s="35"/>
      <c r="HTU27" s="35"/>
      <c r="HTY27" s="35"/>
      <c r="HUC27" s="35"/>
      <c r="HUG27" s="35"/>
      <c r="HUK27" s="35"/>
      <c r="HUO27" s="35"/>
      <c r="HUS27" s="35"/>
      <c r="HUW27" s="35"/>
      <c r="HVA27" s="35"/>
      <c r="HVE27" s="35"/>
      <c r="HVI27" s="35"/>
      <c r="HVM27" s="35"/>
      <c r="HVQ27" s="35"/>
      <c r="HVU27" s="35"/>
      <c r="HVY27" s="35"/>
      <c r="HWC27" s="35"/>
      <c r="HWG27" s="35"/>
      <c r="HWK27" s="35"/>
      <c r="HWO27" s="35"/>
      <c r="HWS27" s="35"/>
      <c r="HWW27" s="35"/>
      <c r="HXA27" s="35"/>
      <c r="HXE27" s="35"/>
      <c r="HXI27" s="35"/>
      <c r="HXM27" s="35"/>
      <c r="HXQ27" s="35"/>
      <c r="HXU27" s="35"/>
      <c r="HXY27" s="35"/>
      <c r="HYC27" s="35"/>
      <c r="HYG27" s="35"/>
      <c r="HYK27" s="35"/>
      <c r="HYO27" s="35"/>
      <c r="HYS27" s="35"/>
      <c r="HYW27" s="35"/>
      <c r="HZA27" s="35"/>
      <c r="HZE27" s="35"/>
      <c r="HZI27" s="35"/>
      <c r="HZM27" s="35"/>
      <c r="HZQ27" s="35"/>
      <c r="HZU27" s="35"/>
      <c r="HZY27" s="35"/>
      <c r="IAC27" s="35"/>
      <c r="IAG27" s="35"/>
      <c r="IAK27" s="35"/>
      <c r="IAO27" s="35"/>
      <c r="IAS27" s="35"/>
      <c r="IAW27" s="35"/>
      <c r="IBA27" s="35"/>
      <c r="IBE27" s="35"/>
      <c r="IBI27" s="35"/>
      <c r="IBM27" s="35"/>
      <c r="IBQ27" s="35"/>
      <c r="IBU27" s="35"/>
      <c r="IBY27" s="35"/>
      <c r="ICC27" s="35"/>
      <c r="ICG27" s="35"/>
      <c r="ICK27" s="35"/>
      <c r="ICO27" s="35"/>
      <c r="ICS27" s="35"/>
      <c r="ICW27" s="35"/>
      <c r="IDA27" s="35"/>
      <c r="IDE27" s="35"/>
      <c r="IDI27" s="35"/>
      <c r="IDM27" s="35"/>
      <c r="IDQ27" s="35"/>
      <c r="IDU27" s="35"/>
      <c r="IDY27" s="35"/>
      <c r="IEC27" s="35"/>
      <c r="IEG27" s="35"/>
      <c r="IEK27" s="35"/>
      <c r="IEO27" s="35"/>
      <c r="IES27" s="35"/>
      <c r="IEW27" s="35"/>
      <c r="IFA27" s="35"/>
      <c r="IFE27" s="35"/>
      <c r="IFI27" s="35"/>
      <c r="IFM27" s="35"/>
      <c r="IFQ27" s="35"/>
      <c r="IFU27" s="35"/>
      <c r="IFY27" s="35"/>
      <c r="IGC27" s="35"/>
      <c r="IGG27" s="35"/>
      <c r="IGK27" s="35"/>
      <c r="IGO27" s="35"/>
      <c r="IGS27" s="35"/>
      <c r="IGW27" s="35"/>
      <c r="IHA27" s="35"/>
      <c r="IHE27" s="35"/>
      <c r="IHI27" s="35"/>
      <c r="IHM27" s="35"/>
      <c r="IHQ27" s="35"/>
      <c r="IHU27" s="35"/>
      <c r="IHY27" s="35"/>
      <c r="IIC27" s="35"/>
      <c r="IIG27" s="35"/>
      <c r="IIK27" s="35"/>
      <c r="IIO27" s="35"/>
      <c r="IIS27" s="35"/>
      <c r="IIW27" s="35"/>
      <c r="IJA27" s="35"/>
      <c r="IJE27" s="35"/>
      <c r="IJI27" s="35"/>
      <c r="IJM27" s="35"/>
      <c r="IJQ27" s="35"/>
      <c r="IJU27" s="35"/>
      <c r="IJY27" s="35"/>
      <c r="IKC27" s="35"/>
      <c r="IKG27" s="35"/>
      <c r="IKK27" s="35"/>
      <c r="IKO27" s="35"/>
      <c r="IKS27" s="35"/>
      <c r="IKW27" s="35"/>
      <c r="ILA27" s="35"/>
      <c r="ILE27" s="35"/>
      <c r="ILI27" s="35"/>
      <c r="ILM27" s="35"/>
      <c r="ILQ27" s="35"/>
      <c r="ILU27" s="35"/>
      <c r="ILY27" s="35"/>
      <c r="IMC27" s="35"/>
      <c r="IMG27" s="35"/>
      <c r="IMK27" s="35"/>
      <c r="IMO27" s="35"/>
      <c r="IMS27" s="35"/>
      <c r="IMW27" s="35"/>
      <c r="INA27" s="35"/>
      <c r="INE27" s="35"/>
      <c r="INI27" s="35"/>
      <c r="INM27" s="35"/>
      <c r="INQ27" s="35"/>
      <c r="INU27" s="35"/>
      <c r="INY27" s="35"/>
      <c r="IOC27" s="35"/>
      <c r="IOG27" s="35"/>
      <c r="IOK27" s="35"/>
      <c r="IOO27" s="35"/>
      <c r="IOS27" s="35"/>
      <c r="IOW27" s="35"/>
      <c r="IPA27" s="35"/>
      <c r="IPE27" s="35"/>
      <c r="IPI27" s="35"/>
      <c r="IPM27" s="35"/>
      <c r="IPQ27" s="35"/>
      <c r="IPU27" s="35"/>
      <c r="IPY27" s="35"/>
      <c r="IQC27" s="35"/>
      <c r="IQG27" s="35"/>
      <c r="IQK27" s="35"/>
      <c r="IQO27" s="35"/>
      <c r="IQS27" s="35"/>
      <c r="IQW27" s="35"/>
      <c r="IRA27" s="35"/>
      <c r="IRE27" s="35"/>
      <c r="IRI27" s="35"/>
      <c r="IRM27" s="35"/>
      <c r="IRQ27" s="35"/>
      <c r="IRU27" s="35"/>
      <c r="IRY27" s="35"/>
      <c r="ISC27" s="35"/>
      <c r="ISG27" s="35"/>
      <c r="ISK27" s="35"/>
      <c r="ISO27" s="35"/>
      <c r="ISS27" s="35"/>
      <c r="ISW27" s="35"/>
      <c r="ITA27" s="35"/>
      <c r="ITE27" s="35"/>
      <c r="ITI27" s="35"/>
      <c r="ITM27" s="35"/>
      <c r="ITQ27" s="35"/>
      <c r="ITU27" s="35"/>
      <c r="ITY27" s="35"/>
      <c r="IUC27" s="35"/>
      <c r="IUG27" s="35"/>
      <c r="IUK27" s="35"/>
      <c r="IUO27" s="35"/>
      <c r="IUS27" s="35"/>
      <c r="IUW27" s="35"/>
      <c r="IVA27" s="35"/>
      <c r="IVE27" s="35"/>
      <c r="IVI27" s="35"/>
      <c r="IVM27" s="35"/>
      <c r="IVQ27" s="35"/>
      <c r="IVU27" s="35"/>
      <c r="IVY27" s="35"/>
      <c r="IWC27" s="35"/>
      <c r="IWG27" s="35"/>
      <c r="IWK27" s="35"/>
      <c r="IWO27" s="35"/>
      <c r="IWS27" s="35"/>
      <c r="IWW27" s="35"/>
      <c r="IXA27" s="35"/>
      <c r="IXE27" s="35"/>
      <c r="IXI27" s="35"/>
      <c r="IXM27" s="35"/>
      <c r="IXQ27" s="35"/>
      <c r="IXU27" s="35"/>
      <c r="IXY27" s="35"/>
      <c r="IYC27" s="35"/>
      <c r="IYG27" s="35"/>
      <c r="IYK27" s="35"/>
      <c r="IYO27" s="35"/>
      <c r="IYS27" s="35"/>
      <c r="IYW27" s="35"/>
      <c r="IZA27" s="35"/>
      <c r="IZE27" s="35"/>
      <c r="IZI27" s="35"/>
      <c r="IZM27" s="35"/>
      <c r="IZQ27" s="35"/>
      <c r="IZU27" s="35"/>
      <c r="IZY27" s="35"/>
      <c r="JAC27" s="35"/>
      <c r="JAG27" s="35"/>
      <c r="JAK27" s="35"/>
      <c r="JAO27" s="35"/>
      <c r="JAS27" s="35"/>
      <c r="JAW27" s="35"/>
      <c r="JBA27" s="35"/>
      <c r="JBE27" s="35"/>
      <c r="JBI27" s="35"/>
      <c r="JBM27" s="35"/>
      <c r="JBQ27" s="35"/>
      <c r="JBU27" s="35"/>
      <c r="JBY27" s="35"/>
      <c r="JCC27" s="35"/>
      <c r="JCG27" s="35"/>
      <c r="JCK27" s="35"/>
      <c r="JCO27" s="35"/>
      <c r="JCS27" s="35"/>
      <c r="JCW27" s="35"/>
      <c r="JDA27" s="35"/>
      <c r="JDE27" s="35"/>
      <c r="JDI27" s="35"/>
      <c r="JDM27" s="35"/>
      <c r="JDQ27" s="35"/>
      <c r="JDU27" s="35"/>
      <c r="JDY27" s="35"/>
      <c r="JEC27" s="35"/>
      <c r="JEG27" s="35"/>
      <c r="JEK27" s="35"/>
      <c r="JEO27" s="35"/>
      <c r="JES27" s="35"/>
      <c r="JEW27" s="35"/>
      <c r="JFA27" s="35"/>
      <c r="JFE27" s="35"/>
      <c r="JFI27" s="35"/>
      <c r="JFM27" s="35"/>
      <c r="JFQ27" s="35"/>
      <c r="JFU27" s="35"/>
      <c r="JFY27" s="35"/>
      <c r="JGC27" s="35"/>
      <c r="JGG27" s="35"/>
      <c r="JGK27" s="35"/>
      <c r="JGO27" s="35"/>
      <c r="JGS27" s="35"/>
      <c r="JGW27" s="35"/>
      <c r="JHA27" s="35"/>
      <c r="JHE27" s="35"/>
      <c r="JHI27" s="35"/>
      <c r="JHM27" s="35"/>
      <c r="JHQ27" s="35"/>
      <c r="JHU27" s="35"/>
      <c r="JHY27" s="35"/>
      <c r="JIC27" s="35"/>
      <c r="JIG27" s="35"/>
      <c r="JIK27" s="35"/>
      <c r="JIO27" s="35"/>
      <c r="JIS27" s="35"/>
      <c r="JIW27" s="35"/>
      <c r="JJA27" s="35"/>
      <c r="JJE27" s="35"/>
      <c r="JJI27" s="35"/>
      <c r="JJM27" s="35"/>
      <c r="JJQ27" s="35"/>
      <c r="JJU27" s="35"/>
      <c r="JJY27" s="35"/>
      <c r="JKC27" s="35"/>
      <c r="JKG27" s="35"/>
      <c r="JKK27" s="35"/>
      <c r="JKO27" s="35"/>
      <c r="JKS27" s="35"/>
      <c r="JKW27" s="35"/>
      <c r="JLA27" s="35"/>
      <c r="JLE27" s="35"/>
      <c r="JLI27" s="35"/>
      <c r="JLM27" s="35"/>
      <c r="JLQ27" s="35"/>
      <c r="JLU27" s="35"/>
      <c r="JLY27" s="35"/>
      <c r="JMC27" s="35"/>
      <c r="JMG27" s="35"/>
      <c r="JMK27" s="35"/>
      <c r="JMO27" s="35"/>
      <c r="JMS27" s="35"/>
      <c r="JMW27" s="35"/>
      <c r="JNA27" s="35"/>
      <c r="JNE27" s="35"/>
      <c r="JNI27" s="35"/>
      <c r="JNM27" s="35"/>
      <c r="JNQ27" s="35"/>
      <c r="JNU27" s="35"/>
      <c r="JNY27" s="35"/>
      <c r="JOC27" s="35"/>
      <c r="JOG27" s="35"/>
      <c r="JOK27" s="35"/>
      <c r="JOO27" s="35"/>
      <c r="JOS27" s="35"/>
      <c r="JOW27" s="35"/>
      <c r="JPA27" s="35"/>
      <c r="JPE27" s="35"/>
      <c r="JPI27" s="35"/>
      <c r="JPM27" s="35"/>
      <c r="JPQ27" s="35"/>
      <c r="JPU27" s="35"/>
      <c r="JPY27" s="35"/>
      <c r="JQC27" s="35"/>
      <c r="JQG27" s="35"/>
      <c r="JQK27" s="35"/>
      <c r="JQO27" s="35"/>
      <c r="JQS27" s="35"/>
      <c r="JQW27" s="35"/>
      <c r="JRA27" s="35"/>
      <c r="JRE27" s="35"/>
      <c r="JRI27" s="35"/>
      <c r="JRM27" s="35"/>
      <c r="JRQ27" s="35"/>
      <c r="JRU27" s="35"/>
      <c r="JRY27" s="35"/>
      <c r="JSC27" s="35"/>
      <c r="JSG27" s="35"/>
      <c r="JSK27" s="35"/>
      <c r="JSO27" s="35"/>
      <c r="JSS27" s="35"/>
      <c r="JSW27" s="35"/>
      <c r="JTA27" s="35"/>
      <c r="JTE27" s="35"/>
      <c r="JTI27" s="35"/>
      <c r="JTM27" s="35"/>
      <c r="JTQ27" s="35"/>
      <c r="JTU27" s="35"/>
      <c r="JTY27" s="35"/>
      <c r="JUC27" s="35"/>
      <c r="JUG27" s="35"/>
      <c r="JUK27" s="35"/>
      <c r="JUO27" s="35"/>
      <c r="JUS27" s="35"/>
      <c r="JUW27" s="35"/>
      <c r="JVA27" s="35"/>
      <c r="JVE27" s="35"/>
      <c r="JVI27" s="35"/>
      <c r="JVM27" s="35"/>
      <c r="JVQ27" s="35"/>
      <c r="JVU27" s="35"/>
      <c r="JVY27" s="35"/>
      <c r="JWC27" s="35"/>
      <c r="JWG27" s="35"/>
      <c r="JWK27" s="35"/>
      <c r="JWO27" s="35"/>
      <c r="JWS27" s="35"/>
      <c r="JWW27" s="35"/>
      <c r="JXA27" s="35"/>
      <c r="JXE27" s="35"/>
      <c r="JXI27" s="35"/>
      <c r="JXM27" s="35"/>
      <c r="JXQ27" s="35"/>
      <c r="JXU27" s="35"/>
      <c r="JXY27" s="35"/>
      <c r="JYC27" s="35"/>
      <c r="JYG27" s="35"/>
      <c r="JYK27" s="35"/>
      <c r="JYO27" s="35"/>
      <c r="JYS27" s="35"/>
      <c r="JYW27" s="35"/>
      <c r="JZA27" s="35"/>
      <c r="JZE27" s="35"/>
      <c r="JZI27" s="35"/>
      <c r="JZM27" s="35"/>
      <c r="JZQ27" s="35"/>
      <c r="JZU27" s="35"/>
      <c r="JZY27" s="35"/>
      <c r="KAC27" s="35"/>
      <c r="KAG27" s="35"/>
      <c r="KAK27" s="35"/>
      <c r="KAO27" s="35"/>
      <c r="KAS27" s="35"/>
      <c r="KAW27" s="35"/>
      <c r="KBA27" s="35"/>
      <c r="KBE27" s="35"/>
      <c r="KBI27" s="35"/>
      <c r="KBM27" s="35"/>
      <c r="KBQ27" s="35"/>
      <c r="KBU27" s="35"/>
      <c r="KBY27" s="35"/>
      <c r="KCC27" s="35"/>
      <c r="KCG27" s="35"/>
      <c r="KCK27" s="35"/>
      <c r="KCO27" s="35"/>
      <c r="KCS27" s="35"/>
      <c r="KCW27" s="35"/>
      <c r="KDA27" s="35"/>
      <c r="KDE27" s="35"/>
      <c r="KDI27" s="35"/>
      <c r="KDM27" s="35"/>
      <c r="KDQ27" s="35"/>
      <c r="KDU27" s="35"/>
      <c r="KDY27" s="35"/>
      <c r="KEC27" s="35"/>
      <c r="KEG27" s="35"/>
      <c r="KEK27" s="35"/>
      <c r="KEO27" s="35"/>
      <c r="KES27" s="35"/>
      <c r="KEW27" s="35"/>
      <c r="KFA27" s="35"/>
      <c r="KFE27" s="35"/>
      <c r="KFI27" s="35"/>
      <c r="KFM27" s="35"/>
      <c r="KFQ27" s="35"/>
      <c r="KFU27" s="35"/>
      <c r="KFY27" s="35"/>
      <c r="KGC27" s="35"/>
      <c r="KGG27" s="35"/>
      <c r="KGK27" s="35"/>
      <c r="KGO27" s="35"/>
      <c r="KGS27" s="35"/>
      <c r="KGW27" s="35"/>
      <c r="KHA27" s="35"/>
      <c r="KHE27" s="35"/>
      <c r="KHI27" s="35"/>
      <c r="KHM27" s="35"/>
      <c r="KHQ27" s="35"/>
      <c r="KHU27" s="35"/>
      <c r="KHY27" s="35"/>
      <c r="KIC27" s="35"/>
      <c r="KIG27" s="35"/>
      <c r="KIK27" s="35"/>
      <c r="KIO27" s="35"/>
      <c r="KIS27" s="35"/>
      <c r="KIW27" s="35"/>
      <c r="KJA27" s="35"/>
      <c r="KJE27" s="35"/>
      <c r="KJI27" s="35"/>
      <c r="KJM27" s="35"/>
      <c r="KJQ27" s="35"/>
      <c r="KJU27" s="35"/>
      <c r="KJY27" s="35"/>
      <c r="KKC27" s="35"/>
      <c r="KKG27" s="35"/>
      <c r="KKK27" s="35"/>
      <c r="KKO27" s="35"/>
      <c r="KKS27" s="35"/>
      <c r="KKW27" s="35"/>
      <c r="KLA27" s="35"/>
      <c r="KLE27" s="35"/>
      <c r="KLI27" s="35"/>
      <c r="KLM27" s="35"/>
      <c r="KLQ27" s="35"/>
      <c r="KLU27" s="35"/>
      <c r="KLY27" s="35"/>
      <c r="KMC27" s="35"/>
      <c r="KMG27" s="35"/>
      <c r="KMK27" s="35"/>
      <c r="KMO27" s="35"/>
      <c r="KMS27" s="35"/>
      <c r="KMW27" s="35"/>
      <c r="KNA27" s="35"/>
      <c r="KNE27" s="35"/>
      <c r="KNI27" s="35"/>
      <c r="KNM27" s="35"/>
      <c r="KNQ27" s="35"/>
      <c r="KNU27" s="35"/>
      <c r="KNY27" s="35"/>
      <c r="KOC27" s="35"/>
      <c r="KOG27" s="35"/>
      <c r="KOK27" s="35"/>
      <c r="KOO27" s="35"/>
      <c r="KOS27" s="35"/>
      <c r="KOW27" s="35"/>
      <c r="KPA27" s="35"/>
      <c r="KPE27" s="35"/>
      <c r="KPI27" s="35"/>
      <c r="KPM27" s="35"/>
      <c r="KPQ27" s="35"/>
      <c r="KPU27" s="35"/>
      <c r="KPY27" s="35"/>
      <c r="KQC27" s="35"/>
      <c r="KQG27" s="35"/>
      <c r="KQK27" s="35"/>
      <c r="KQO27" s="35"/>
      <c r="KQS27" s="35"/>
      <c r="KQW27" s="35"/>
      <c r="KRA27" s="35"/>
      <c r="KRE27" s="35"/>
      <c r="KRI27" s="35"/>
      <c r="KRM27" s="35"/>
      <c r="KRQ27" s="35"/>
      <c r="KRU27" s="35"/>
      <c r="KRY27" s="35"/>
      <c r="KSC27" s="35"/>
      <c r="KSG27" s="35"/>
      <c r="KSK27" s="35"/>
      <c r="KSO27" s="35"/>
      <c r="KSS27" s="35"/>
      <c r="KSW27" s="35"/>
      <c r="KTA27" s="35"/>
      <c r="KTE27" s="35"/>
      <c r="KTI27" s="35"/>
      <c r="KTM27" s="35"/>
      <c r="KTQ27" s="35"/>
      <c r="KTU27" s="35"/>
      <c r="KTY27" s="35"/>
      <c r="KUC27" s="35"/>
      <c r="KUG27" s="35"/>
      <c r="KUK27" s="35"/>
      <c r="KUO27" s="35"/>
      <c r="KUS27" s="35"/>
      <c r="KUW27" s="35"/>
      <c r="KVA27" s="35"/>
      <c r="KVE27" s="35"/>
      <c r="KVI27" s="35"/>
      <c r="KVM27" s="35"/>
      <c r="KVQ27" s="35"/>
      <c r="KVU27" s="35"/>
      <c r="KVY27" s="35"/>
      <c r="KWC27" s="35"/>
      <c r="KWG27" s="35"/>
      <c r="KWK27" s="35"/>
      <c r="KWO27" s="35"/>
      <c r="KWS27" s="35"/>
      <c r="KWW27" s="35"/>
      <c r="KXA27" s="35"/>
      <c r="KXE27" s="35"/>
      <c r="KXI27" s="35"/>
      <c r="KXM27" s="35"/>
      <c r="KXQ27" s="35"/>
      <c r="KXU27" s="35"/>
      <c r="KXY27" s="35"/>
      <c r="KYC27" s="35"/>
      <c r="KYG27" s="35"/>
      <c r="KYK27" s="35"/>
      <c r="KYO27" s="35"/>
      <c r="KYS27" s="35"/>
      <c r="KYW27" s="35"/>
      <c r="KZA27" s="35"/>
      <c r="KZE27" s="35"/>
      <c r="KZI27" s="35"/>
      <c r="KZM27" s="35"/>
      <c r="KZQ27" s="35"/>
      <c r="KZU27" s="35"/>
      <c r="KZY27" s="35"/>
      <c r="LAC27" s="35"/>
      <c r="LAG27" s="35"/>
      <c r="LAK27" s="35"/>
      <c r="LAO27" s="35"/>
      <c r="LAS27" s="35"/>
      <c r="LAW27" s="35"/>
      <c r="LBA27" s="35"/>
      <c r="LBE27" s="35"/>
      <c r="LBI27" s="35"/>
      <c r="LBM27" s="35"/>
      <c r="LBQ27" s="35"/>
      <c r="LBU27" s="35"/>
      <c r="LBY27" s="35"/>
      <c r="LCC27" s="35"/>
      <c r="LCG27" s="35"/>
      <c r="LCK27" s="35"/>
      <c r="LCO27" s="35"/>
      <c r="LCS27" s="35"/>
      <c r="LCW27" s="35"/>
      <c r="LDA27" s="35"/>
      <c r="LDE27" s="35"/>
      <c r="LDI27" s="35"/>
      <c r="LDM27" s="35"/>
      <c r="LDQ27" s="35"/>
      <c r="LDU27" s="35"/>
      <c r="LDY27" s="35"/>
      <c r="LEC27" s="35"/>
      <c r="LEG27" s="35"/>
      <c r="LEK27" s="35"/>
      <c r="LEO27" s="35"/>
      <c r="LES27" s="35"/>
      <c r="LEW27" s="35"/>
      <c r="LFA27" s="35"/>
      <c r="LFE27" s="35"/>
      <c r="LFI27" s="35"/>
      <c r="LFM27" s="35"/>
      <c r="LFQ27" s="35"/>
      <c r="LFU27" s="35"/>
      <c r="LFY27" s="35"/>
      <c r="LGC27" s="35"/>
      <c r="LGG27" s="35"/>
      <c r="LGK27" s="35"/>
      <c r="LGO27" s="35"/>
      <c r="LGS27" s="35"/>
      <c r="LGW27" s="35"/>
      <c r="LHA27" s="35"/>
      <c r="LHE27" s="35"/>
      <c r="LHI27" s="35"/>
      <c r="LHM27" s="35"/>
      <c r="LHQ27" s="35"/>
      <c r="LHU27" s="35"/>
      <c r="LHY27" s="35"/>
      <c r="LIC27" s="35"/>
      <c r="LIG27" s="35"/>
      <c r="LIK27" s="35"/>
      <c r="LIO27" s="35"/>
      <c r="LIS27" s="35"/>
      <c r="LIW27" s="35"/>
      <c r="LJA27" s="35"/>
      <c r="LJE27" s="35"/>
      <c r="LJI27" s="35"/>
      <c r="LJM27" s="35"/>
      <c r="LJQ27" s="35"/>
      <c r="LJU27" s="35"/>
      <c r="LJY27" s="35"/>
      <c r="LKC27" s="35"/>
      <c r="LKG27" s="35"/>
      <c r="LKK27" s="35"/>
      <c r="LKO27" s="35"/>
      <c r="LKS27" s="35"/>
      <c r="LKW27" s="35"/>
      <c r="LLA27" s="35"/>
      <c r="LLE27" s="35"/>
      <c r="LLI27" s="35"/>
      <c r="LLM27" s="35"/>
      <c r="LLQ27" s="35"/>
      <c r="LLU27" s="35"/>
      <c r="LLY27" s="35"/>
      <c r="LMC27" s="35"/>
      <c r="LMG27" s="35"/>
      <c r="LMK27" s="35"/>
      <c r="LMO27" s="35"/>
      <c r="LMS27" s="35"/>
      <c r="LMW27" s="35"/>
      <c r="LNA27" s="35"/>
      <c r="LNE27" s="35"/>
      <c r="LNI27" s="35"/>
      <c r="LNM27" s="35"/>
      <c r="LNQ27" s="35"/>
      <c r="LNU27" s="35"/>
      <c r="LNY27" s="35"/>
      <c r="LOC27" s="35"/>
      <c r="LOG27" s="35"/>
      <c r="LOK27" s="35"/>
      <c r="LOO27" s="35"/>
      <c r="LOS27" s="35"/>
      <c r="LOW27" s="35"/>
      <c r="LPA27" s="35"/>
      <c r="LPE27" s="35"/>
      <c r="LPI27" s="35"/>
      <c r="LPM27" s="35"/>
      <c r="LPQ27" s="35"/>
      <c r="LPU27" s="35"/>
      <c r="LPY27" s="35"/>
      <c r="LQC27" s="35"/>
      <c r="LQG27" s="35"/>
      <c r="LQK27" s="35"/>
      <c r="LQO27" s="35"/>
      <c r="LQS27" s="35"/>
      <c r="LQW27" s="35"/>
      <c r="LRA27" s="35"/>
      <c r="LRE27" s="35"/>
      <c r="LRI27" s="35"/>
      <c r="LRM27" s="35"/>
      <c r="LRQ27" s="35"/>
      <c r="LRU27" s="35"/>
      <c r="LRY27" s="35"/>
      <c r="LSC27" s="35"/>
      <c r="LSG27" s="35"/>
      <c r="LSK27" s="35"/>
      <c r="LSO27" s="35"/>
      <c r="LSS27" s="35"/>
      <c r="LSW27" s="35"/>
      <c r="LTA27" s="35"/>
      <c r="LTE27" s="35"/>
      <c r="LTI27" s="35"/>
      <c r="LTM27" s="35"/>
      <c r="LTQ27" s="35"/>
      <c r="LTU27" s="35"/>
      <c r="LTY27" s="35"/>
      <c r="LUC27" s="35"/>
      <c r="LUG27" s="35"/>
      <c r="LUK27" s="35"/>
      <c r="LUO27" s="35"/>
      <c r="LUS27" s="35"/>
      <c r="LUW27" s="35"/>
      <c r="LVA27" s="35"/>
      <c r="LVE27" s="35"/>
      <c r="LVI27" s="35"/>
      <c r="LVM27" s="35"/>
      <c r="LVQ27" s="35"/>
      <c r="LVU27" s="35"/>
      <c r="LVY27" s="35"/>
      <c r="LWC27" s="35"/>
      <c r="LWG27" s="35"/>
      <c r="LWK27" s="35"/>
      <c r="LWO27" s="35"/>
      <c r="LWS27" s="35"/>
      <c r="LWW27" s="35"/>
      <c r="LXA27" s="35"/>
      <c r="LXE27" s="35"/>
      <c r="LXI27" s="35"/>
      <c r="LXM27" s="35"/>
      <c r="LXQ27" s="35"/>
      <c r="LXU27" s="35"/>
      <c r="LXY27" s="35"/>
      <c r="LYC27" s="35"/>
      <c r="LYG27" s="35"/>
      <c r="LYK27" s="35"/>
      <c r="LYO27" s="35"/>
      <c r="LYS27" s="35"/>
      <c r="LYW27" s="35"/>
      <c r="LZA27" s="35"/>
      <c r="LZE27" s="35"/>
      <c r="LZI27" s="35"/>
      <c r="LZM27" s="35"/>
      <c r="LZQ27" s="35"/>
      <c r="LZU27" s="35"/>
      <c r="LZY27" s="35"/>
      <c r="MAC27" s="35"/>
      <c r="MAG27" s="35"/>
      <c r="MAK27" s="35"/>
      <c r="MAO27" s="35"/>
      <c r="MAS27" s="35"/>
      <c r="MAW27" s="35"/>
      <c r="MBA27" s="35"/>
      <c r="MBE27" s="35"/>
      <c r="MBI27" s="35"/>
      <c r="MBM27" s="35"/>
      <c r="MBQ27" s="35"/>
      <c r="MBU27" s="35"/>
      <c r="MBY27" s="35"/>
      <c r="MCC27" s="35"/>
      <c r="MCG27" s="35"/>
      <c r="MCK27" s="35"/>
      <c r="MCO27" s="35"/>
      <c r="MCS27" s="35"/>
      <c r="MCW27" s="35"/>
      <c r="MDA27" s="35"/>
      <c r="MDE27" s="35"/>
      <c r="MDI27" s="35"/>
      <c r="MDM27" s="35"/>
      <c r="MDQ27" s="35"/>
      <c r="MDU27" s="35"/>
      <c r="MDY27" s="35"/>
      <c r="MEC27" s="35"/>
      <c r="MEG27" s="35"/>
      <c r="MEK27" s="35"/>
      <c r="MEO27" s="35"/>
      <c r="MES27" s="35"/>
      <c r="MEW27" s="35"/>
      <c r="MFA27" s="35"/>
      <c r="MFE27" s="35"/>
      <c r="MFI27" s="35"/>
      <c r="MFM27" s="35"/>
      <c r="MFQ27" s="35"/>
      <c r="MFU27" s="35"/>
      <c r="MFY27" s="35"/>
      <c r="MGC27" s="35"/>
      <c r="MGG27" s="35"/>
      <c r="MGK27" s="35"/>
      <c r="MGO27" s="35"/>
      <c r="MGS27" s="35"/>
      <c r="MGW27" s="35"/>
      <c r="MHA27" s="35"/>
      <c r="MHE27" s="35"/>
      <c r="MHI27" s="35"/>
      <c r="MHM27" s="35"/>
      <c r="MHQ27" s="35"/>
      <c r="MHU27" s="35"/>
      <c r="MHY27" s="35"/>
      <c r="MIC27" s="35"/>
      <c r="MIG27" s="35"/>
      <c r="MIK27" s="35"/>
      <c r="MIO27" s="35"/>
      <c r="MIS27" s="35"/>
      <c r="MIW27" s="35"/>
      <c r="MJA27" s="35"/>
      <c r="MJE27" s="35"/>
      <c r="MJI27" s="35"/>
      <c r="MJM27" s="35"/>
      <c r="MJQ27" s="35"/>
      <c r="MJU27" s="35"/>
      <c r="MJY27" s="35"/>
      <c r="MKC27" s="35"/>
      <c r="MKG27" s="35"/>
      <c r="MKK27" s="35"/>
      <c r="MKO27" s="35"/>
      <c r="MKS27" s="35"/>
      <c r="MKW27" s="35"/>
      <c r="MLA27" s="35"/>
      <c r="MLE27" s="35"/>
      <c r="MLI27" s="35"/>
      <c r="MLM27" s="35"/>
      <c r="MLQ27" s="35"/>
      <c r="MLU27" s="35"/>
      <c r="MLY27" s="35"/>
      <c r="MMC27" s="35"/>
      <c r="MMG27" s="35"/>
      <c r="MMK27" s="35"/>
      <c r="MMO27" s="35"/>
      <c r="MMS27" s="35"/>
      <c r="MMW27" s="35"/>
      <c r="MNA27" s="35"/>
      <c r="MNE27" s="35"/>
      <c r="MNI27" s="35"/>
      <c r="MNM27" s="35"/>
      <c r="MNQ27" s="35"/>
      <c r="MNU27" s="35"/>
      <c r="MNY27" s="35"/>
      <c r="MOC27" s="35"/>
      <c r="MOG27" s="35"/>
      <c r="MOK27" s="35"/>
      <c r="MOO27" s="35"/>
      <c r="MOS27" s="35"/>
      <c r="MOW27" s="35"/>
      <c r="MPA27" s="35"/>
      <c r="MPE27" s="35"/>
      <c r="MPI27" s="35"/>
      <c r="MPM27" s="35"/>
      <c r="MPQ27" s="35"/>
      <c r="MPU27" s="35"/>
      <c r="MPY27" s="35"/>
      <c r="MQC27" s="35"/>
      <c r="MQG27" s="35"/>
      <c r="MQK27" s="35"/>
      <c r="MQO27" s="35"/>
      <c r="MQS27" s="35"/>
      <c r="MQW27" s="35"/>
      <c r="MRA27" s="35"/>
      <c r="MRE27" s="35"/>
      <c r="MRI27" s="35"/>
      <c r="MRM27" s="35"/>
      <c r="MRQ27" s="35"/>
      <c r="MRU27" s="35"/>
      <c r="MRY27" s="35"/>
      <c r="MSC27" s="35"/>
      <c r="MSG27" s="35"/>
      <c r="MSK27" s="35"/>
      <c r="MSO27" s="35"/>
      <c r="MSS27" s="35"/>
      <c r="MSW27" s="35"/>
      <c r="MTA27" s="35"/>
      <c r="MTE27" s="35"/>
      <c r="MTI27" s="35"/>
      <c r="MTM27" s="35"/>
      <c r="MTQ27" s="35"/>
      <c r="MTU27" s="35"/>
      <c r="MTY27" s="35"/>
      <c r="MUC27" s="35"/>
      <c r="MUG27" s="35"/>
      <c r="MUK27" s="35"/>
      <c r="MUO27" s="35"/>
      <c r="MUS27" s="35"/>
      <c r="MUW27" s="35"/>
      <c r="MVA27" s="35"/>
      <c r="MVE27" s="35"/>
      <c r="MVI27" s="35"/>
      <c r="MVM27" s="35"/>
      <c r="MVQ27" s="35"/>
      <c r="MVU27" s="35"/>
      <c r="MVY27" s="35"/>
      <c r="MWC27" s="35"/>
      <c r="MWG27" s="35"/>
      <c r="MWK27" s="35"/>
      <c r="MWO27" s="35"/>
      <c r="MWS27" s="35"/>
      <c r="MWW27" s="35"/>
      <c r="MXA27" s="35"/>
      <c r="MXE27" s="35"/>
      <c r="MXI27" s="35"/>
      <c r="MXM27" s="35"/>
      <c r="MXQ27" s="35"/>
      <c r="MXU27" s="35"/>
      <c r="MXY27" s="35"/>
      <c r="MYC27" s="35"/>
      <c r="MYG27" s="35"/>
      <c r="MYK27" s="35"/>
      <c r="MYO27" s="35"/>
      <c r="MYS27" s="35"/>
      <c r="MYW27" s="35"/>
      <c r="MZA27" s="35"/>
      <c r="MZE27" s="35"/>
      <c r="MZI27" s="35"/>
      <c r="MZM27" s="35"/>
      <c r="MZQ27" s="35"/>
      <c r="MZU27" s="35"/>
      <c r="MZY27" s="35"/>
      <c r="NAC27" s="35"/>
      <c r="NAG27" s="35"/>
      <c r="NAK27" s="35"/>
      <c r="NAO27" s="35"/>
      <c r="NAS27" s="35"/>
      <c r="NAW27" s="35"/>
      <c r="NBA27" s="35"/>
      <c r="NBE27" s="35"/>
      <c r="NBI27" s="35"/>
      <c r="NBM27" s="35"/>
      <c r="NBQ27" s="35"/>
      <c r="NBU27" s="35"/>
      <c r="NBY27" s="35"/>
      <c r="NCC27" s="35"/>
      <c r="NCG27" s="35"/>
      <c r="NCK27" s="35"/>
      <c r="NCO27" s="35"/>
      <c r="NCS27" s="35"/>
      <c r="NCW27" s="35"/>
      <c r="NDA27" s="35"/>
      <c r="NDE27" s="35"/>
      <c r="NDI27" s="35"/>
      <c r="NDM27" s="35"/>
      <c r="NDQ27" s="35"/>
      <c r="NDU27" s="35"/>
      <c r="NDY27" s="35"/>
      <c r="NEC27" s="35"/>
      <c r="NEG27" s="35"/>
      <c r="NEK27" s="35"/>
      <c r="NEO27" s="35"/>
      <c r="NES27" s="35"/>
      <c r="NEW27" s="35"/>
      <c r="NFA27" s="35"/>
      <c r="NFE27" s="35"/>
      <c r="NFI27" s="35"/>
      <c r="NFM27" s="35"/>
      <c r="NFQ27" s="35"/>
      <c r="NFU27" s="35"/>
      <c r="NFY27" s="35"/>
      <c r="NGC27" s="35"/>
      <c r="NGG27" s="35"/>
      <c r="NGK27" s="35"/>
      <c r="NGO27" s="35"/>
      <c r="NGS27" s="35"/>
      <c r="NGW27" s="35"/>
      <c r="NHA27" s="35"/>
      <c r="NHE27" s="35"/>
      <c r="NHI27" s="35"/>
      <c r="NHM27" s="35"/>
      <c r="NHQ27" s="35"/>
      <c r="NHU27" s="35"/>
      <c r="NHY27" s="35"/>
      <c r="NIC27" s="35"/>
      <c r="NIG27" s="35"/>
      <c r="NIK27" s="35"/>
      <c r="NIO27" s="35"/>
      <c r="NIS27" s="35"/>
      <c r="NIW27" s="35"/>
      <c r="NJA27" s="35"/>
      <c r="NJE27" s="35"/>
      <c r="NJI27" s="35"/>
      <c r="NJM27" s="35"/>
      <c r="NJQ27" s="35"/>
      <c r="NJU27" s="35"/>
      <c r="NJY27" s="35"/>
      <c r="NKC27" s="35"/>
      <c r="NKG27" s="35"/>
      <c r="NKK27" s="35"/>
      <c r="NKO27" s="35"/>
      <c r="NKS27" s="35"/>
      <c r="NKW27" s="35"/>
      <c r="NLA27" s="35"/>
      <c r="NLE27" s="35"/>
      <c r="NLI27" s="35"/>
      <c r="NLM27" s="35"/>
      <c r="NLQ27" s="35"/>
      <c r="NLU27" s="35"/>
      <c r="NLY27" s="35"/>
      <c r="NMC27" s="35"/>
      <c r="NMG27" s="35"/>
      <c r="NMK27" s="35"/>
      <c r="NMO27" s="35"/>
      <c r="NMS27" s="35"/>
      <c r="NMW27" s="35"/>
      <c r="NNA27" s="35"/>
      <c r="NNE27" s="35"/>
      <c r="NNI27" s="35"/>
      <c r="NNM27" s="35"/>
      <c r="NNQ27" s="35"/>
      <c r="NNU27" s="35"/>
      <c r="NNY27" s="35"/>
      <c r="NOC27" s="35"/>
      <c r="NOG27" s="35"/>
      <c r="NOK27" s="35"/>
      <c r="NOO27" s="35"/>
      <c r="NOS27" s="35"/>
      <c r="NOW27" s="35"/>
      <c r="NPA27" s="35"/>
      <c r="NPE27" s="35"/>
      <c r="NPI27" s="35"/>
      <c r="NPM27" s="35"/>
      <c r="NPQ27" s="35"/>
      <c r="NPU27" s="35"/>
      <c r="NPY27" s="35"/>
      <c r="NQC27" s="35"/>
      <c r="NQG27" s="35"/>
      <c r="NQK27" s="35"/>
      <c r="NQO27" s="35"/>
      <c r="NQS27" s="35"/>
      <c r="NQW27" s="35"/>
      <c r="NRA27" s="35"/>
      <c r="NRE27" s="35"/>
      <c r="NRI27" s="35"/>
      <c r="NRM27" s="35"/>
      <c r="NRQ27" s="35"/>
      <c r="NRU27" s="35"/>
      <c r="NRY27" s="35"/>
      <c r="NSC27" s="35"/>
      <c r="NSG27" s="35"/>
      <c r="NSK27" s="35"/>
      <c r="NSO27" s="35"/>
      <c r="NSS27" s="35"/>
      <c r="NSW27" s="35"/>
      <c r="NTA27" s="35"/>
      <c r="NTE27" s="35"/>
      <c r="NTI27" s="35"/>
      <c r="NTM27" s="35"/>
      <c r="NTQ27" s="35"/>
      <c r="NTU27" s="35"/>
      <c r="NTY27" s="35"/>
      <c r="NUC27" s="35"/>
      <c r="NUG27" s="35"/>
      <c r="NUK27" s="35"/>
      <c r="NUO27" s="35"/>
      <c r="NUS27" s="35"/>
      <c r="NUW27" s="35"/>
      <c r="NVA27" s="35"/>
      <c r="NVE27" s="35"/>
      <c r="NVI27" s="35"/>
      <c r="NVM27" s="35"/>
      <c r="NVQ27" s="35"/>
      <c r="NVU27" s="35"/>
      <c r="NVY27" s="35"/>
      <c r="NWC27" s="35"/>
      <c r="NWG27" s="35"/>
      <c r="NWK27" s="35"/>
      <c r="NWO27" s="35"/>
      <c r="NWS27" s="35"/>
      <c r="NWW27" s="35"/>
      <c r="NXA27" s="35"/>
      <c r="NXE27" s="35"/>
      <c r="NXI27" s="35"/>
      <c r="NXM27" s="35"/>
      <c r="NXQ27" s="35"/>
      <c r="NXU27" s="35"/>
      <c r="NXY27" s="35"/>
      <c r="NYC27" s="35"/>
      <c r="NYG27" s="35"/>
      <c r="NYK27" s="35"/>
      <c r="NYO27" s="35"/>
      <c r="NYS27" s="35"/>
      <c r="NYW27" s="35"/>
      <c r="NZA27" s="35"/>
      <c r="NZE27" s="35"/>
      <c r="NZI27" s="35"/>
      <c r="NZM27" s="35"/>
      <c r="NZQ27" s="35"/>
      <c r="NZU27" s="35"/>
      <c r="NZY27" s="35"/>
      <c r="OAC27" s="35"/>
      <c r="OAG27" s="35"/>
      <c r="OAK27" s="35"/>
      <c r="OAO27" s="35"/>
      <c r="OAS27" s="35"/>
      <c r="OAW27" s="35"/>
      <c r="OBA27" s="35"/>
      <c r="OBE27" s="35"/>
      <c r="OBI27" s="35"/>
      <c r="OBM27" s="35"/>
      <c r="OBQ27" s="35"/>
      <c r="OBU27" s="35"/>
      <c r="OBY27" s="35"/>
      <c r="OCC27" s="35"/>
      <c r="OCG27" s="35"/>
      <c r="OCK27" s="35"/>
      <c r="OCO27" s="35"/>
      <c r="OCS27" s="35"/>
      <c r="OCW27" s="35"/>
      <c r="ODA27" s="35"/>
      <c r="ODE27" s="35"/>
      <c r="ODI27" s="35"/>
      <c r="ODM27" s="35"/>
      <c r="ODQ27" s="35"/>
      <c r="ODU27" s="35"/>
      <c r="ODY27" s="35"/>
      <c r="OEC27" s="35"/>
      <c r="OEG27" s="35"/>
      <c r="OEK27" s="35"/>
      <c r="OEO27" s="35"/>
      <c r="OES27" s="35"/>
      <c r="OEW27" s="35"/>
      <c r="OFA27" s="35"/>
      <c r="OFE27" s="35"/>
      <c r="OFI27" s="35"/>
      <c r="OFM27" s="35"/>
      <c r="OFQ27" s="35"/>
      <c r="OFU27" s="35"/>
      <c r="OFY27" s="35"/>
      <c r="OGC27" s="35"/>
      <c r="OGG27" s="35"/>
      <c r="OGK27" s="35"/>
      <c r="OGO27" s="35"/>
      <c r="OGS27" s="35"/>
      <c r="OGW27" s="35"/>
      <c r="OHA27" s="35"/>
      <c r="OHE27" s="35"/>
      <c r="OHI27" s="35"/>
      <c r="OHM27" s="35"/>
      <c r="OHQ27" s="35"/>
      <c r="OHU27" s="35"/>
      <c r="OHY27" s="35"/>
      <c r="OIC27" s="35"/>
      <c r="OIG27" s="35"/>
      <c r="OIK27" s="35"/>
      <c r="OIO27" s="35"/>
      <c r="OIS27" s="35"/>
      <c r="OIW27" s="35"/>
      <c r="OJA27" s="35"/>
      <c r="OJE27" s="35"/>
      <c r="OJI27" s="35"/>
      <c r="OJM27" s="35"/>
      <c r="OJQ27" s="35"/>
      <c r="OJU27" s="35"/>
      <c r="OJY27" s="35"/>
      <c r="OKC27" s="35"/>
      <c r="OKG27" s="35"/>
      <c r="OKK27" s="35"/>
      <c r="OKO27" s="35"/>
      <c r="OKS27" s="35"/>
      <c r="OKW27" s="35"/>
      <c r="OLA27" s="35"/>
      <c r="OLE27" s="35"/>
      <c r="OLI27" s="35"/>
      <c r="OLM27" s="35"/>
      <c r="OLQ27" s="35"/>
      <c r="OLU27" s="35"/>
      <c r="OLY27" s="35"/>
      <c r="OMC27" s="35"/>
      <c r="OMG27" s="35"/>
      <c r="OMK27" s="35"/>
      <c r="OMO27" s="35"/>
      <c r="OMS27" s="35"/>
      <c r="OMW27" s="35"/>
      <c r="ONA27" s="35"/>
      <c r="ONE27" s="35"/>
      <c r="ONI27" s="35"/>
      <c r="ONM27" s="35"/>
      <c r="ONQ27" s="35"/>
      <c r="ONU27" s="35"/>
      <c r="ONY27" s="35"/>
      <c r="OOC27" s="35"/>
      <c r="OOG27" s="35"/>
      <c r="OOK27" s="35"/>
      <c r="OOO27" s="35"/>
      <c r="OOS27" s="35"/>
      <c r="OOW27" s="35"/>
      <c r="OPA27" s="35"/>
      <c r="OPE27" s="35"/>
      <c r="OPI27" s="35"/>
      <c r="OPM27" s="35"/>
      <c r="OPQ27" s="35"/>
      <c r="OPU27" s="35"/>
      <c r="OPY27" s="35"/>
      <c r="OQC27" s="35"/>
      <c r="OQG27" s="35"/>
      <c r="OQK27" s="35"/>
      <c r="OQO27" s="35"/>
      <c r="OQS27" s="35"/>
      <c r="OQW27" s="35"/>
      <c r="ORA27" s="35"/>
      <c r="ORE27" s="35"/>
      <c r="ORI27" s="35"/>
      <c r="ORM27" s="35"/>
      <c r="ORQ27" s="35"/>
      <c r="ORU27" s="35"/>
      <c r="ORY27" s="35"/>
      <c r="OSC27" s="35"/>
      <c r="OSG27" s="35"/>
      <c r="OSK27" s="35"/>
      <c r="OSO27" s="35"/>
      <c r="OSS27" s="35"/>
      <c r="OSW27" s="35"/>
      <c r="OTA27" s="35"/>
      <c r="OTE27" s="35"/>
      <c r="OTI27" s="35"/>
      <c r="OTM27" s="35"/>
      <c r="OTQ27" s="35"/>
      <c r="OTU27" s="35"/>
      <c r="OTY27" s="35"/>
      <c r="OUC27" s="35"/>
      <c r="OUG27" s="35"/>
      <c r="OUK27" s="35"/>
      <c r="OUO27" s="35"/>
      <c r="OUS27" s="35"/>
      <c r="OUW27" s="35"/>
      <c r="OVA27" s="35"/>
      <c r="OVE27" s="35"/>
      <c r="OVI27" s="35"/>
      <c r="OVM27" s="35"/>
      <c r="OVQ27" s="35"/>
      <c r="OVU27" s="35"/>
      <c r="OVY27" s="35"/>
      <c r="OWC27" s="35"/>
      <c r="OWG27" s="35"/>
      <c r="OWK27" s="35"/>
      <c r="OWO27" s="35"/>
      <c r="OWS27" s="35"/>
      <c r="OWW27" s="35"/>
      <c r="OXA27" s="35"/>
      <c r="OXE27" s="35"/>
      <c r="OXI27" s="35"/>
      <c r="OXM27" s="35"/>
      <c r="OXQ27" s="35"/>
      <c r="OXU27" s="35"/>
      <c r="OXY27" s="35"/>
      <c r="OYC27" s="35"/>
      <c r="OYG27" s="35"/>
      <c r="OYK27" s="35"/>
      <c r="OYO27" s="35"/>
      <c r="OYS27" s="35"/>
      <c r="OYW27" s="35"/>
      <c r="OZA27" s="35"/>
      <c r="OZE27" s="35"/>
      <c r="OZI27" s="35"/>
      <c r="OZM27" s="35"/>
      <c r="OZQ27" s="35"/>
      <c r="OZU27" s="35"/>
      <c r="OZY27" s="35"/>
      <c r="PAC27" s="35"/>
      <c r="PAG27" s="35"/>
      <c r="PAK27" s="35"/>
      <c r="PAO27" s="35"/>
      <c r="PAS27" s="35"/>
      <c r="PAW27" s="35"/>
      <c r="PBA27" s="35"/>
      <c r="PBE27" s="35"/>
      <c r="PBI27" s="35"/>
      <c r="PBM27" s="35"/>
      <c r="PBQ27" s="35"/>
      <c r="PBU27" s="35"/>
      <c r="PBY27" s="35"/>
      <c r="PCC27" s="35"/>
      <c r="PCG27" s="35"/>
      <c r="PCK27" s="35"/>
      <c r="PCO27" s="35"/>
      <c r="PCS27" s="35"/>
      <c r="PCW27" s="35"/>
      <c r="PDA27" s="35"/>
      <c r="PDE27" s="35"/>
      <c r="PDI27" s="35"/>
      <c r="PDM27" s="35"/>
      <c r="PDQ27" s="35"/>
      <c r="PDU27" s="35"/>
      <c r="PDY27" s="35"/>
      <c r="PEC27" s="35"/>
      <c r="PEG27" s="35"/>
      <c r="PEK27" s="35"/>
      <c r="PEO27" s="35"/>
      <c r="PES27" s="35"/>
      <c r="PEW27" s="35"/>
      <c r="PFA27" s="35"/>
      <c r="PFE27" s="35"/>
      <c r="PFI27" s="35"/>
      <c r="PFM27" s="35"/>
      <c r="PFQ27" s="35"/>
      <c r="PFU27" s="35"/>
      <c r="PFY27" s="35"/>
      <c r="PGC27" s="35"/>
      <c r="PGG27" s="35"/>
      <c r="PGK27" s="35"/>
      <c r="PGO27" s="35"/>
      <c r="PGS27" s="35"/>
      <c r="PGW27" s="35"/>
      <c r="PHA27" s="35"/>
      <c r="PHE27" s="35"/>
      <c r="PHI27" s="35"/>
      <c r="PHM27" s="35"/>
      <c r="PHQ27" s="35"/>
      <c r="PHU27" s="35"/>
      <c r="PHY27" s="35"/>
      <c r="PIC27" s="35"/>
      <c r="PIG27" s="35"/>
      <c r="PIK27" s="35"/>
      <c r="PIO27" s="35"/>
      <c r="PIS27" s="35"/>
      <c r="PIW27" s="35"/>
      <c r="PJA27" s="35"/>
      <c r="PJE27" s="35"/>
      <c r="PJI27" s="35"/>
      <c r="PJM27" s="35"/>
      <c r="PJQ27" s="35"/>
      <c r="PJU27" s="35"/>
      <c r="PJY27" s="35"/>
      <c r="PKC27" s="35"/>
      <c r="PKG27" s="35"/>
      <c r="PKK27" s="35"/>
      <c r="PKO27" s="35"/>
      <c r="PKS27" s="35"/>
      <c r="PKW27" s="35"/>
      <c r="PLA27" s="35"/>
      <c r="PLE27" s="35"/>
      <c r="PLI27" s="35"/>
      <c r="PLM27" s="35"/>
      <c r="PLQ27" s="35"/>
      <c r="PLU27" s="35"/>
      <c r="PLY27" s="35"/>
      <c r="PMC27" s="35"/>
      <c r="PMG27" s="35"/>
      <c r="PMK27" s="35"/>
      <c r="PMO27" s="35"/>
      <c r="PMS27" s="35"/>
      <c r="PMW27" s="35"/>
      <c r="PNA27" s="35"/>
      <c r="PNE27" s="35"/>
      <c r="PNI27" s="35"/>
      <c r="PNM27" s="35"/>
      <c r="PNQ27" s="35"/>
      <c r="PNU27" s="35"/>
      <c r="PNY27" s="35"/>
      <c r="POC27" s="35"/>
      <c r="POG27" s="35"/>
      <c r="POK27" s="35"/>
      <c r="POO27" s="35"/>
      <c r="POS27" s="35"/>
      <c r="POW27" s="35"/>
      <c r="PPA27" s="35"/>
      <c r="PPE27" s="35"/>
      <c r="PPI27" s="35"/>
      <c r="PPM27" s="35"/>
      <c r="PPQ27" s="35"/>
      <c r="PPU27" s="35"/>
      <c r="PPY27" s="35"/>
      <c r="PQC27" s="35"/>
      <c r="PQG27" s="35"/>
      <c r="PQK27" s="35"/>
      <c r="PQO27" s="35"/>
      <c r="PQS27" s="35"/>
      <c r="PQW27" s="35"/>
      <c r="PRA27" s="35"/>
      <c r="PRE27" s="35"/>
      <c r="PRI27" s="35"/>
      <c r="PRM27" s="35"/>
      <c r="PRQ27" s="35"/>
      <c r="PRU27" s="35"/>
      <c r="PRY27" s="35"/>
      <c r="PSC27" s="35"/>
      <c r="PSG27" s="35"/>
      <c r="PSK27" s="35"/>
      <c r="PSO27" s="35"/>
      <c r="PSS27" s="35"/>
      <c r="PSW27" s="35"/>
      <c r="PTA27" s="35"/>
      <c r="PTE27" s="35"/>
      <c r="PTI27" s="35"/>
      <c r="PTM27" s="35"/>
      <c r="PTQ27" s="35"/>
      <c r="PTU27" s="35"/>
      <c r="PTY27" s="35"/>
      <c r="PUC27" s="35"/>
      <c r="PUG27" s="35"/>
      <c r="PUK27" s="35"/>
      <c r="PUO27" s="35"/>
      <c r="PUS27" s="35"/>
      <c r="PUW27" s="35"/>
      <c r="PVA27" s="35"/>
      <c r="PVE27" s="35"/>
      <c r="PVI27" s="35"/>
      <c r="PVM27" s="35"/>
      <c r="PVQ27" s="35"/>
      <c r="PVU27" s="35"/>
      <c r="PVY27" s="35"/>
      <c r="PWC27" s="35"/>
      <c r="PWG27" s="35"/>
      <c r="PWK27" s="35"/>
      <c r="PWO27" s="35"/>
      <c r="PWS27" s="35"/>
      <c r="PWW27" s="35"/>
      <c r="PXA27" s="35"/>
      <c r="PXE27" s="35"/>
      <c r="PXI27" s="35"/>
      <c r="PXM27" s="35"/>
      <c r="PXQ27" s="35"/>
      <c r="PXU27" s="35"/>
      <c r="PXY27" s="35"/>
      <c r="PYC27" s="35"/>
      <c r="PYG27" s="35"/>
      <c r="PYK27" s="35"/>
      <c r="PYO27" s="35"/>
      <c r="PYS27" s="35"/>
      <c r="PYW27" s="35"/>
      <c r="PZA27" s="35"/>
      <c r="PZE27" s="35"/>
      <c r="PZI27" s="35"/>
      <c r="PZM27" s="35"/>
      <c r="PZQ27" s="35"/>
      <c r="PZU27" s="35"/>
      <c r="PZY27" s="35"/>
      <c r="QAC27" s="35"/>
      <c r="QAG27" s="35"/>
      <c r="QAK27" s="35"/>
      <c r="QAO27" s="35"/>
      <c r="QAS27" s="35"/>
      <c r="QAW27" s="35"/>
      <c r="QBA27" s="35"/>
      <c r="QBE27" s="35"/>
      <c r="QBI27" s="35"/>
      <c r="QBM27" s="35"/>
      <c r="QBQ27" s="35"/>
      <c r="QBU27" s="35"/>
      <c r="QBY27" s="35"/>
      <c r="QCC27" s="35"/>
      <c r="QCG27" s="35"/>
      <c r="QCK27" s="35"/>
      <c r="QCO27" s="35"/>
      <c r="QCS27" s="35"/>
      <c r="QCW27" s="35"/>
      <c r="QDA27" s="35"/>
      <c r="QDE27" s="35"/>
      <c r="QDI27" s="35"/>
      <c r="QDM27" s="35"/>
      <c r="QDQ27" s="35"/>
      <c r="QDU27" s="35"/>
      <c r="QDY27" s="35"/>
      <c r="QEC27" s="35"/>
      <c r="QEG27" s="35"/>
      <c r="QEK27" s="35"/>
      <c r="QEO27" s="35"/>
      <c r="QES27" s="35"/>
      <c r="QEW27" s="35"/>
      <c r="QFA27" s="35"/>
      <c r="QFE27" s="35"/>
      <c r="QFI27" s="35"/>
      <c r="QFM27" s="35"/>
      <c r="QFQ27" s="35"/>
      <c r="QFU27" s="35"/>
      <c r="QFY27" s="35"/>
      <c r="QGC27" s="35"/>
      <c r="QGG27" s="35"/>
      <c r="QGK27" s="35"/>
      <c r="QGO27" s="35"/>
      <c r="QGS27" s="35"/>
      <c r="QGW27" s="35"/>
      <c r="QHA27" s="35"/>
      <c r="QHE27" s="35"/>
      <c r="QHI27" s="35"/>
      <c r="QHM27" s="35"/>
      <c r="QHQ27" s="35"/>
      <c r="QHU27" s="35"/>
      <c r="QHY27" s="35"/>
      <c r="QIC27" s="35"/>
      <c r="QIG27" s="35"/>
      <c r="QIK27" s="35"/>
      <c r="QIO27" s="35"/>
      <c r="QIS27" s="35"/>
      <c r="QIW27" s="35"/>
      <c r="QJA27" s="35"/>
      <c r="QJE27" s="35"/>
      <c r="QJI27" s="35"/>
      <c r="QJM27" s="35"/>
      <c r="QJQ27" s="35"/>
      <c r="QJU27" s="35"/>
      <c r="QJY27" s="35"/>
      <c r="QKC27" s="35"/>
      <c r="QKG27" s="35"/>
      <c r="QKK27" s="35"/>
      <c r="QKO27" s="35"/>
      <c r="QKS27" s="35"/>
      <c r="QKW27" s="35"/>
      <c r="QLA27" s="35"/>
      <c r="QLE27" s="35"/>
      <c r="QLI27" s="35"/>
      <c r="QLM27" s="35"/>
      <c r="QLQ27" s="35"/>
      <c r="QLU27" s="35"/>
      <c r="QLY27" s="35"/>
      <c r="QMC27" s="35"/>
      <c r="QMG27" s="35"/>
      <c r="QMK27" s="35"/>
      <c r="QMO27" s="35"/>
      <c r="QMS27" s="35"/>
      <c r="QMW27" s="35"/>
      <c r="QNA27" s="35"/>
      <c r="QNE27" s="35"/>
      <c r="QNI27" s="35"/>
      <c r="QNM27" s="35"/>
      <c r="QNQ27" s="35"/>
      <c r="QNU27" s="35"/>
      <c r="QNY27" s="35"/>
      <c r="QOC27" s="35"/>
      <c r="QOG27" s="35"/>
      <c r="QOK27" s="35"/>
      <c r="QOO27" s="35"/>
      <c r="QOS27" s="35"/>
      <c r="QOW27" s="35"/>
      <c r="QPA27" s="35"/>
      <c r="QPE27" s="35"/>
      <c r="QPI27" s="35"/>
      <c r="QPM27" s="35"/>
      <c r="QPQ27" s="35"/>
      <c r="QPU27" s="35"/>
      <c r="QPY27" s="35"/>
      <c r="QQC27" s="35"/>
      <c r="QQG27" s="35"/>
      <c r="QQK27" s="35"/>
      <c r="QQO27" s="35"/>
      <c r="QQS27" s="35"/>
      <c r="QQW27" s="35"/>
      <c r="QRA27" s="35"/>
      <c r="QRE27" s="35"/>
      <c r="QRI27" s="35"/>
      <c r="QRM27" s="35"/>
      <c r="QRQ27" s="35"/>
      <c r="QRU27" s="35"/>
      <c r="QRY27" s="35"/>
      <c r="QSC27" s="35"/>
      <c r="QSG27" s="35"/>
      <c r="QSK27" s="35"/>
      <c r="QSO27" s="35"/>
      <c r="QSS27" s="35"/>
      <c r="QSW27" s="35"/>
      <c r="QTA27" s="35"/>
      <c r="QTE27" s="35"/>
      <c r="QTI27" s="35"/>
      <c r="QTM27" s="35"/>
      <c r="QTQ27" s="35"/>
      <c r="QTU27" s="35"/>
      <c r="QTY27" s="35"/>
      <c r="QUC27" s="35"/>
      <c r="QUG27" s="35"/>
      <c r="QUK27" s="35"/>
      <c r="QUO27" s="35"/>
      <c r="QUS27" s="35"/>
      <c r="QUW27" s="35"/>
      <c r="QVA27" s="35"/>
      <c r="QVE27" s="35"/>
      <c r="QVI27" s="35"/>
      <c r="QVM27" s="35"/>
      <c r="QVQ27" s="35"/>
      <c r="QVU27" s="35"/>
      <c r="QVY27" s="35"/>
      <c r="QWC27" s="35"/>
      <c r="QWG27" s="35"/>
      <c r="QWK27" s="35"/>
      <c r="QWO27" s="35"/>
      <c r="QWS27" s="35"/>
      <c r="QWW27" s="35"/>
      <c r="QXA27" s="35"/>
      <c r="QXE27" s="35"/>
      <c r="QXI27" s="35"/>
      <c r="QXM27" s="35"/>
      <c r="QXQ27" s="35"/>
      <c r="QXU27" s="35"/>
      <c r="QXY27" s="35"/>
      <c r="QYC27" s="35"/>
      <c r="QYG27" s="35"/>
      <c r="QYK27" s="35"/>
      <c r="QYO27" s="35"/>
      <c r="QYS27" s="35"/>
      <c r="QYW27" s="35"/>
      <c r="QZA27" s="35"/>
      <c r="QZE27" s="35"/>
      <c r="QZI27" s="35"/>
      <c r="QZM27" s="35"/>
      <c r="QZQ27" s="35"/>
      <c r="QZU27" s="35"/>
      <c r="QZY27" s="35"/>
      <c r="RAC27" s="35"/>
      <c r="RAG27" s="35"/>
      <c r="RAK27" s="35"/>
      <c r="RAO27" s="35"/>
      <c r="RAS27" s="35"/>
      <c r="RAW27" s="35"/>
      <c r="RBA27" s="35"/>
      <c r="RBE27" s="35"/>
      <c r="RBI27" s="35"/>
      <c r="RBM27" s="35"/>
      <c r="RBQ27" s="35"/>
      <c r="RBU27" s="35"/>
      <c r="RBY27" s="35"/>
      <c r="RCC27" s="35"/>
      <c r="RCG27" s="35"/>
      <c r="RCK27" s="35"/>
      <c r="RCO27" s="35"/>
      <c r="RCS27" s="35"/>
      <c r="RCW27" s="35"/>
      <c r="RDA27" s="35"/>
      <c r="RDE27" s="35"/>
      <c r="RDI27" s="35"/>
      <c r="RDM27" s="35"/>
      <c r="RDQ27" s="35"/>
      <c r="RDU27" s="35"/>
      <c r="RDY27" s="35"/>
      <c r="REC27" s="35"/>
      <c r="REG27" s="35"/>
      <c r="REK27" s="35"/>
      <c r="REO27" s="35"/>
      <c r="RES27" s="35"/>
      <c r="REW27" s="35"/>
      <c r="RFA27" s="35"/>
      <c r="RFE27" s="35"/>
      <c r="RFI27" s="35"/>
      <c r="RFM27" s="35"/>
      <c r="RFQ27" s="35"/>
      <c r="RFU27" s="35"/>
      <c r="RFY27" s="35"/>
      <c r="RGC27" s="35"/>
      <c r="RGG27" s="35"/>
      <c r="RGK27" s="35"/>
      <c r="RGO27" s="35"/>
      <c r="RGS27" s="35"/>
      <c r="RGW27" s="35"/>
      <c r="RHA27" s="35"/>
      <c r="RHE27" s="35"/>
      <c r="RHI27" s="35"/>
      <c r="RHM27" s="35"/>
      <c r="RHQ27" s="35"/>
      <c r="RHU27" s="35"/>
      <c r="RHY27" s="35"/>
      <c r="RIC27" s="35"/>
      <c r="RIG27" s="35"/>
      <c r="RIK27" s="35"/>
      <c r="RIO27" s="35"/>
      <c r="RIS27" s="35"/>
      <c r="RIW27" s="35"/>
      <c r="RJA27" s="35"/>
      <c r="RJE27" s="35"/>
      <c r="RJI27" s="35"/>
      <c r="RJM27" s="35"/>
      <c r="RJQ27" s="35"/>
      <c r="RJU27" s="35"/>
      <c r="RJY27" s="35"/>
      <c r="RKC27" s="35"/>
      <c r="RKG27" s="35"/>
      <c r="RKK27" s="35"/>
      <c r="RKO27" s="35"/>
      <c r="RKS27" s="35"/>
      <c r="RKW27" s="35"/>
      <c r="RLA27" s="35"/>
      <c r="RLE27" s="35"/>
      <c r="RLI27" s="35"/>
      <c r="RLM27" s="35"/>
      <c r="RLQ27" s="35"/>
      <c r="RLU27" s="35"/>
      <c r="RLY27" s="35"/>
      <c r="RMC27" s="35"/>
      <c r="RMG27" s="35"/>
      <c r="RMK27" s="35"/>
      <c r="RMO27" s="35"/>
      <c r="RMS27" s="35"/>
      <c r="RMW27" s="35"/>
      <c r="RNA27" s="35"/>
      <c r="RNE27" s="35"/>
      <c r="RNI27" s="35"/>
      <c r="RNM27" s="35"/>
      <c r="RNQ27" s="35"/>
      <c r="RNU27" s="35"/>
      <c r="RNY27" s="35"/>
      <c r="ROC27" s="35"/>
      <c r="ROG27" s="35"/>
      <c r="ROK27" s="35"/>
      <c r="ROO27" s="35"/>
      <c r="ROS27" s="35"/>
      <c r="ROW27" s="35"/>
      <c r="RPA27" s="35"/>
      <c r="RPE27" s="35"/>
      <c r="RPI27" s="35"/>
      <c r="RPM27" s="35"/>
      <c r="RPQ27" s="35"/>
      <c r="RPU27" s="35"/>
      <c r="RPY27" s="35"/>
      <c r="RQC27" s="35"/>
      <c r="RQG27" s="35"/>
      <c r="RQK27" s="35"/>
      <c r="RQO27" s="35"/>
      <c r="RQS27" s="35"/>
      <c r="RQW27" s="35"/>
      <c r="RRA27" s="35"/>
      <c r="RRE27" s="35"/>
      <c r="RRI27" s="35"/>
      <c r="RRM27" s="35"/>
      <c r="RRQ27" s="35"/>
      <c r="RRU27" s="35"/>
      <c r="RRY27" s="35"/>
      <c r="RSC27" s="35"/>
      <c r="RSG27" s="35"/>
      <c r="RSK27" s="35"/>
      <c r="RSO27" s="35"/>
      <c r="RSS27" s="35"/>
      <c r="RSW27" s="35"/>
      <c r="RTA27" s="35"/>
      <c r="RTE27" s="35"/>
      <c r="RTI27" s="35"/>
      <c r="RTM27" s="35"/>
      <c r="RTQ27" s="35"/>
      <c r="RTU27" s="35"/>
      <c r="RTY27" s="35"/>
      <c r="RUC27" s="35"/>
      <c r="RUG27" s="35"/>
      <c r="RUK27" s="35"/>
      <c r="RUO27" s="35"/>
      <c r="RUS27" s="35"/>
      <c r="RUW27" s="35"/>
      <c r="RVA27" s="35"/>
      <c r="RVE27" s="35"/>
      <c r="RVI27" s="35"/>
      <c r="RVM27" s="35"/>
      <c r="RVQ27" s="35"/>
      <c r="RVU27" s="35"/>
      <c r="RVY27" s="35"/>
      <c r="RWC27" s="35"/>
      <c r="RWG27" s="35"/>
      <c r="RWK27" s="35"/>
      <c r="RWO27" s="35"/>
      <c r="RWS27" s="35"/>
      <c r="RWW27" s="35"/>
      <c r="RXA27" s="35"/>
      <c r="RXE27" s="35"/>
      <c r="RXI27" s="35"/>
      <c r="RXM27" s="35"/>
      <c r="RXQ27" s="35"/>
      <c r="RXU27" s="35"/>
      <c r="RXY27" s="35"/>
      <c r="RYC27" s="35"/>
      <c r="RYG27" s="35"/>
      <c r="RYK27" s="35"/>
      <c r="RYO27" s="35"/>
      <c r="RYS27" s="35"/>
      <c r="RYW27" s="35"/>
      <c r="RZA27" s="35"/>
      <c r="RZE27" s="35"/>
      <c r="RZI27" s="35"/>
      <c r="RZM27" s="35"/>
      <c r="RZQ27" s="35"/>
      <c r="RZU27" s="35"/>
      <c r="RZY27" s="35"/>
      <c r="SAC27" s="35"/>
      <c r="SAG27" s="35"/>
      <c r="SAK27" s="35"/>
      <c r="SAO27" s="35"/>
      <c r="SAS27" s="35"/>
      <c r="SAW27" s="35"/>
      <c r="SBA27" s="35"/>
      <c r="SBE27" s="35"/>
      <c r="SBI27" s="35"/>
      <c r="SBM27" s="35"/>
      <c r="SBQ27" s="35"/>
      <c r="SBU27" s="35"/>
      <c r="SBY27" s="35"/>
      <c r="SCC27" s="35"/>
      <c r="SCG27" s="35"/>
      <c r="SCK27" s="35"/>
      <c r="SCO27" s="35"/>
      <c r="SCS27" s="35"/>
      <c r="SCW27" s="35"/>
      <c r="SDA27" s="35"/>
      <c r="SDE27" s="35"/>
      <c r="SDI27" s="35"/>
      <c r="SDM27" s="35"/>
      <c r="SDQ27" s="35"/>
      <c r="SDU27" s="35"/>
      <c r="SDY27" s="35"/>
      <c r="SEC27" s="35"/>
      <c r="SEG27" s="35"/>
      <c r="SEK27" s="35"/>
      <c r="SEO27" s="35"/>
      <c r="SES27" s="35"/>
      <c r="SEW27" s="35"/>
      <c r="SFA27" s="35"/>
      <c r="SFE27" s="35"/>
      <c r="SFI27" s="35"/>
      <c r="SFM27" s="35"/>
      <c r="SFQ27" s="35"/>
      <c r="SFU27" s="35"/>
      <c r="SFY27" s="35"/>
      <c r="SGC27" s="35"/>
      <c r="SGG27" s="35"/>
      <c r="SGK27" s="35"/>
      <c r="SGO27" s="35"/>
      <c r="SGS27" s="35"/>
      <c r="SGW27" s="35"/>
      <c r="SHA27" s="35"/>
      <c r="SHE27" s="35"/>
      <c r="SHI27" s="35"/>
      <c r="SHM27" s="35"/>
      <c r="SHQ27" s="35"/>
      <c r="SHU27" s="35"/>
      <c r="SHY27" s="35"/>
      <c r="SIC27" s="35"/>
      <c r="SIG27" s="35"/>
      <c r="SIK27" s="35"/>
      <c r="SIO27" s="35"/>
      <c r="SIS27" s="35"/>
      <c r="SIW27" s="35"/>
      <c r="SJA27" s="35"/>
      <c r="SJE27" s="35"/>
      <c r="SJI27" s="35"/>
      <c r="SJM27" s="35"/>
      <c r="SJQ27" s="35"/>
      <c r="SJU27" s="35"/>
      <c r="SJY27" s="35"/>
      <c r="SKC27" s="35"/>
      <c r="SKG27" s="35"/>
      <c r="SKK27" s="35"/>
      <c r="SKO27" s="35"/>
      <c r="SKS27" s="35"/>
      <c r="SKW27" s="35"/>
      <c r="SLA27" s="35"/>
      <c r="SLE27" s="35"/>
      <c r="SLI27" s="35"/>
      <c r="SLM27" s="35"/>
      <c r="SLQ27" s="35"/>
      <c r="SLU27" s="35"/>
      <c r="SLY27" s="35"/>
      <c r="SMC27" s="35"/>
      <c r="SMG27" s="35"/>
      <c r="SMK27" s="35"/>
      <c r="SMO27" s="35"/>
      <c r="SMS27" s="35"/>
      <c r="SMW27" s="35"/>
      <c r="SNA27" s="35"/>
      <c r="SNE27" s="35"/>
      <c r="SNI27" s="35"/>
      <c r="SNM27" s="35"/>
      <c r="SNQ27" s="35"/>
      <c r="SNU27" s="35"/>
      <c r="SNY27" s="35"/>
      <c r="SOC27" s="35"/>
      <c r="SOG27" s="35"/>
      <c r="SOK27" s="35"/>
      <c r="SOO27" s="35"/>
      <c r="SOS27" s="35"/>
      <c r="SOW27" s="35"/>
      <c r="SPA27" s="35"/>
      <c r="SPE27" s="35"/>
      <c r="SPI27" s="35"/>
      <c r="SPM27" s="35"/>
      <c r="SPQ27" s="35"/>
      <c r="SPU27" s="35"/>
      <c r="SPY27" s="35"/>
      <c r="SQC27" s="35"/>
      <c r="SQG27" s="35"/>
      <c r="SQK27" s="35"/>
      <c r="SQO27" s="35"/>
      <c r="SQS27" s="35"/>
      <c r="SQW27" s="35"/>
      <c r="SRA27" s="35"/>
      <c r="SRE27" s="35"/>
      <c r="SRI27" s="35"/>
      <c r="SRM27" s="35"/>
      <c r="SRQ27" s="35"/>
      <c r="SRU27" s="35"/>
      <c r="SRY27" s="35"/>
      <c r="SSC27" s="35"/>
      <c r="SSG27" s="35"/>
      <c r="SSK27" s="35"/>
      <c r="SSO27" s="35"/>
      <c r="SSS27" s="35"/>
      <c r="SSW27" s="35"/>
      <c r="STA27" s="35"/>
      <c r="STE27" s="35"/>
      <c r="STI27" s="35"/>
      <c r="STM27" s="35"/>
      <c r="STQ27" s="35"/>
      <c r="STU27" s="35"/>
      <c r="STY27" s="35"/>
      <c r="SUC27" s="35"/>
      <c r="SUG27" s="35"/>
      <c r="SUK27" s="35"/>
      <c r="SUO27" s="35"/>
      <c r="SUS27" s="35"/>
      <c r="SUW27" s="35"/>
      <c r="SVA27" s="35"/>
      <c r="SVE27" s="35"/>
      <c r="SVI27" s="35"/>
      <c r="SVM27" s="35"/>
      <c r="SVQ27" s="35"/>
      <c r="SVU27" s="35"/>
      <c r="SVY27" s="35"/>
      <c r="SWC27" s="35"/>
      <c r="SWG27" s="35"/>
      <c r="SWK27" s="35"/>
      <c r="SWO27" s="35"/>
      <c r="SWS27" s="35"/>
      <c r="SWW27" s="35"/>
      <c r="SXA27" s="35"/>
      <c r="SXE27" s="35"/>
      <c r="SXI27" s="35"/>
      <c r="SXM27" s="35"/>
      <c r="SXQ27" s="35"/>
      <c r="SXU27" s="35"/>
      <c r="SXY27" s="35"/>
      <c r="SYC27" s="35"/>
      <c r="SYG27" s="35"/>
      <c r="SYK27" s="35"/>
      <c r="SYO27" s="35"/>
      <c r="SYS27" s="35"/>
      <c r="SYW27" s="35"/>
      <c r="SZA27" s="35"/>
      <c r="SZE27" s="35"/>
      <c r="SZI27" s="35"/>
      <c r="SZM27" s="35"/>
      <c r="SZQ27" s="35"/>
      <c r="SZU27" s="35"/>
      <c r="SZY27" s="35"/>
      <c r="TAC27" s="35"/>
      <c r="TAG27" s="35"/>
      <c r="TAK27" s="35"/>
      <c r="TAO27" s="35"/>
      <c r="TAS27" s="35"/>
      <c r="TAW27" s="35"/>
      <c r="TBA27" s="35"/>
      <c r="TBE27" s="35"/>
      <c r="TBI27" s="35"/>
      <c r="TBM27" s="35"/>
      <c r="TBQ27" s="35"/>
      <c r="TBU27" s="35"/>
      <c r="TBY27" s="35"/>
      <c r="TCC27" s="35"/>
      <c r="TCG27" s="35"/>
      <c r="TCK27" s="35"/>
      <c r="TCO27" s="35"/>
      <c r="TCS27" s="35"/>
      <c r="TCW27" s="35"/>
      <c r="TDA27" s="35"/>
      <c r="TDE27" s="35"/>
      <c r="TDI27" s="35"/>
      <c r="TDM27" s="35"/>
      <c r="TDQ27" s="35"/>
      <c r="TDU27" s="35"/>
      <c r="TDY27" s="35"/>
      <c r="TEC27" s="35"/>
      <c r="TEG27" s="35"/>
      <c r="TEK27" s="35"/>
      <c r="TEO27" s="35"/>
      <c r="TES27" s="35"/>
      <c r="TEW27" s="35"/>
      <c r="TFA27" s="35"/>
      <c r="TFE27" s="35"/>
      <c r="TFI27" s="35"/>
      <c r="TFM27" s="35"/>
      <c r="TFQ27" s="35"/>
      <c r="TFU27" s="35"/>
      <c r="TFY27" s="35"/>
      <c r="TGC27" s="35"/>
      <c r="TGG27" s="35"/>
      <c r="TGK27" s="35"/>
      <c r="TGO27" s="35"/>
      <c r="TGS27" s="35"/>
      <c r="TGW27" s="35"/>
      <c r="THA27" s="35"/>
      <c r="THE27" s="35"/>
      <c r="THI27" s="35"/>
      <c r="THM27" s="35"/>
      <c r="THQ27" s="35"/>
      <c r="THU27" s="35"/>
      <c r="THY27" s="35"/>
      <c r="TIC27" s="35"/>
      <c r="TIG27" s="35"/>
      <c r="TIK27" s="35"/>
      <c r="TIO27" s="35"/>
      <c r="TIS27" s="35"/>
      <c r="TIW27" s="35"/>
      <c r="TJA27" s="35"/>
      <c r="TJE27" s="35"/>
      <c r="TJI27" s="35"/>
      <c r="TJM27" s="35"/>
      <c r="TJQ27" s="35"/>
      <c r="TJU27" s="35"/>
      <c r="TJY27" s="35"/>
      <c r="TKC27" s="35"/>
      <c r="TKG27" s="35"/>
      <c r="TKK27" s="35"/>
      <c r="TKO27" s="35"/>
      <c r="TKS27" s="35"/>
      <c r="TKW27" s="35"/>
      <c r="TLA27" s="35"/>
      <c r="TLE27" s="35"/>
      <c r="TLI27" s="35"/>
      <c r="TLM27" s="35"/>
      <c r="TLQ27" s="35"/>
      <c r="TLU27" s="35"/>
      <c r="TLY27" s="35"/>
      <c r="TMC27" s="35"/>
      <c r="TMG27" s="35"/>
      <c r="TMK27" s="35"/>
      <c r="TMO27" s="35"/>
      <c r="TMS27" s="35"/>
      <c r="TMW27" s="35"/>
      <c r="TNA27" s="35"/>
      <c r="TNE27" s="35"/>
      <c r="TNI27" s="35"/>
      <c r="TNM27" s="35"/>
      <c r="TNQ27" s="35"/>
      <c r="TNU27" s="35"/>
      <c r="TNY27" s="35"/>
      <c r="TOC27" s="35"/>
      <c r="TOG27" s="35"/>
      <c r="TOK27" s="35"/>
      <c r="TOO27" s="35"/>
      <c r="TOS27" s="35"/>
      <c r="TOW27" s="35"/>
      <c r="TPA27" s="35"/>
      <c r="TPE27" s="35"/>
      <c r="TPI27" s="35"/>
      <c r="TPM27" s="35"/>
      <c r="TPQ27" s="35"/>
      <c r="TPU27" s="35"/>
      <c r="TPY27" s="35"/>
      <c r="TQC27" s="35"/>
      <c r="TQG27" s="35"/>
      <c r="TQK27" s="35"/>
      <c r="TQO27" s="35"/>
      <c r="TQS27" s="35"/>
      <c r="TQW27" s="35"/>
      <c r="TRA27" s="35"/>
      <c r="TRE27" s="35"/>
      <c r="TRI27" s="35"/>
      <c r="TRM27" s="35"/>
      <c r="TRQ27" s="35"/>
      <c r="TRU27" s="35"/>
      <c r="TRY27" s="35"/>
      <c r="TSC27" s="35"/>
      <c r="TSG27" s="35"/>
      <c r="TSK27" s="35"/>
      <c r="TSO27" s="35"/>
      <c r="TSS27" s="35"/>
      <c r="TSW27" s="35"/>
      <c r="TTA27" s="35"/>
      <c r="TTE27" s="35"/>
      <c r="TTI27" s="35"/>
      <c r="TTM27" s="35"/>
      <c r="TTQ27" s="35"/>
      <c r="TTU27" s="35"/>
      <c r="TTY27" s="35"/>
      <c r="TUC27" s="35"/>
      <c r="TUG27" s="35"/>
      <c r="TUK27" s="35"/>
      <c r="TUO27" s="35"/>
      <c r="TUS27" s="35"/>
      <c r="TUW27" s="35"/>
      <c r="TVA27" s="35"/>
      <c r="TVE27" s="35"/>
      <c r="TVI27" s="35"/>
      <c r="TVM27" s="35"/>
      <c r="TVQ27" s="35"/>
      <c r="TVU27" s="35"/>
      <c r="TVY27" s="35"/>
      <c r="TWC27" s="35"/>
      <c r="TWG27" s="35"/>
      <c r="TWK27" s="35"/>
      <c r="TWO27" s="35"/>
      <c r="TWS27" s="35"/>
      <c r="TWW27" s="35"/>
      <c r="TXA27" s="35"/>
      <c r="TXE27" s="35"/>
      <c r="TXI27" s="35"/>
      <c r="TXM27" s="35"/>
      <c r="TXQ27" s="35"/>
      <c r="TXU27" s="35"/>
      <c r="TXY27" s="35"/>
      <c r="TYC27" s="35"/>
      <c r="TYG27" s="35"/>
      <c r="TYK27" s="35"/>
      <c r="TYO27" s="35"/>
      <c r="TYS27" s="35"/>
      <c r="TYW27" s="35"/>
      <c r="TZA27" s="35"/>
      <c r="TZE27" s="35"/>
      <c r="TZI27" s="35"/>
      <c r="TZM27" s="35"/>
      <c r="TZQ27" s="35"/>
      <c r="TZU27" s="35"/>
      <c r="TZY27" s="35"/>
      <c r="UAC27" s="35"/>
      <c r="UAG27" s="35"/>
      <c r="UAK27" s="35"/>
      <c r="UAO27" s="35"/>
      <c r="UAS27" s="35"/>
      <c r="UAW27" s="35"/>
      <c r="UBA27" s="35"/>
      <c r="UBE27" s="35"/>
      <c r="UBI27" s="35"/>
      <c r="UBM27" s="35"/>
      <c r="UBQ27" s="35"/>
      <c r="UBU27" s="35"/>
      <c r="UBY27" s="35"/>
      <c r="UCC27" s="35"/>
      <c r="UCG27" s="35"/>
      <c r="UCK27" s="35"/>
      <c r="UCO27" s="35"/>
      <c r="UCS27" s="35"/>
      <c r="UCW27" s="35"/>
      <c r="UDA27" s="35"/>
      <c r="UDE27" s="35"/>
      <c r="UDI27" s="35"/>
      <c r="UDM27" s="35"/>
      <c r="UDQ27" s="35"/>
      <c r="UDU27" s="35"/>
      <c r="UDY27" s="35"/>
      <c r="UEC27" s="35"/>
      <c r="UEG27" s="35"/>
      <c r="UEK27" s="35"/>
      <c r="UEO27" s="35"/>
      <c r="UES27" s="35"/>
      <c r="UEW27" s="35"/>
      <c r="UFA27" s="35"/>
      <c r="UFE27" s="35"/>
      <c r="UFI27" s="35"/>
      <c r="UFM27" s="35"/>
      <c r="UFQ27" s="35"/>
      <c r="UFU27" s="35"/>
      <c r="UFY27" s="35"/>
      <c r="UGC27" s="35"/>
      <c r="UGG27" s="35"/>
      <c r="UGK27" s="35"/>
      <c r="UGO27" s="35"/>
      <c r="UGS27" s="35"/>
      <c r="UGW27" s="35"/>
      <c r="UHA27" s="35"/>
      <c r="UHE27" s="35"/>
      <c r="UHI27" s="35"/>
      <c r="UHM27" s="35"/>
      <c r="UHQ27" s="35"/>
      <c r="UHU27" s="35"/>
      <c r="UHY27" s="35"/>
      <c r="UIC27" s="35"/>
      <c r="UIG27" s="35"/>
      <c r="UIK27" s="35"/>
      <c r="UIO27" s="35"/>
      <c r="UIS27" s="35"/>
      <c r="UIW27" s="35"/>
      <c r="UJA27" s="35"/>
      <c r="UJE27" s="35"/>
      <c r="UJI27" s="35"/>
      <c r="UJM27" s="35"/>
      <c r="UJQ27" s="35"/>
      <c r="UJU27" s="35"/>
      <c r="UJY27" s="35"/>
      <c r="UKC27" s="35"/>
      <c r="UKG27" s="35"/>
      <c r="UKK27" s="35"/>
      <c r="UKO27" s="35"/>
      <c r="UKS27" s="35"/>
      <c r="UKW27" s="35"/>
      <c r="ULA27" s="35"/>
      <c r="ULE27" s="35"/>
      <c r="ULI27" s="35"/>
      <c r="ULM27" s="35"/>
      <c r="ULQ27" s="35"/>
      <c r="ULU27" s="35"/>
      <c r="ULY27" s="35"/>
      <c r="UMC27" s="35"/>
      <c r="UMG27" s="35"/>
      <c r="UMK27" s="35"/>
      <c r="UMO27" s="35"/>
      <c r="UMS27" s="35"/>
      <c r="UMW27" s="35"/>
      <c r="UNA27" s="35"/>
      <c r="UNE27" s="35"/>
      <c r="UNI27" s="35"/>
      <c r="UNM27" s="35"/>
      <c r="UNQ27" s="35"/>
      <c r="UNU27" s="35"/>
      <c r="UNY27" s="35"/>
      <c r="UOC27" s="35"/>
      <c r="UOG27" s="35"/>
      <c r="UOK27" s="35"/>
      <c r="UOO27" s="35"/>
      <c r="UOS27" s="35"/>
      <c r="UOW27" s="35"/>
      <c r="UPA27" s="35"/>
      <c r="UPE27" s="35"/>
      <c r="UPI27" s="35"/>
      <c r="UPM27" s="35"/>
      <c r="UPQ27" s="35"/>
      <c r="UPU27" s="35"/>
      <c r="UPY27" s="35"/>
      <c r="UQC27" s="35"/>
      <c r="UQG27" s="35"/>
      <c r="UQK27" s="35"/>
      <c r="UQO27" s="35"/>
      <c r="UQS27" s="35"/>
      <c r="UQW27" s="35"/>
      <c r="URA27" s="35"/>
      <c r="URE27" s="35"/>
      <c r="URI27" s="35"/>
      <c r="URM27" s="35"/>
      <c r="URQ27" s="35"/>
      <c r="URU27" s="35"/>
      <c r="URY27" s="35"/>
      <c r="USC27" s="35"/>
      <c r="USG27" s="35"/>
      <c r="USK27" s="35"/>
      <c r="USO27" s="35"/>
      <c r="USS27" s="35"/>
      <c r="USW27" s="35"/>
      <c r="UTA27" s="35"/>
      <c r="UTE27" s="35"/>
      <c r="UTI27" s="35"/>
      <c r="UTM27" s="35"/>
      <c r="UTQ27" s="35"/>
      <c r="UTU27" s="35"/>
      <c r="UTY27" s="35"/>
      <c r="UUC27" s="35"/>
      <c r="UUG27" s="35"/>
      <c r="UUK27" s="35"/>
      <c r="UUO27" s="35"/>
      <c r="UUS27" s="35"/>
      <c r="UUW27" s="35"/>
      <c r="UVA27" s="35"/>
      <c r="UVE27" s="35"/>
      <c r="UVI27" s="35"/>
      <c r="UVM27" s="35"/>
      <c r="UVQ27" s="35"/>
      <c r="UVU27" s="35"/>
      <c r="UVY27" s="35"/>
      <c r="UWC27" s="35"/>
      <c r="UWG27" s="35"/>
      <c r="UWK27" s="35"/>
      <c r="UWO27" s="35"/>
      <c r="UWS27" s="35"/>
      <c r="UWW27" s="35"/>
      <c r="UXA27" s="35"/>
      <c r="UXE27" s="35"/>
      <c r="UXI27" s="35"/>
      <c r="UXM27" s="35"/>
      <c r="UXQ27" s="35"/>
      <c r="UXU27" s="35"/>
      <c r="UXY27" s="35"/>
      <c r="UYC27" s="35"/>
      <c r="UYG27" s="35"/>
      <c r="UYK27" s="35"/>
      <c r="UYO27" s="35"/>
      <c r="UYS27" s="35"/>
      <c r="UYW27" s="35"/>
      <c r="UZA27" s="35"/>
      <c r="UZE27" s="35"/>
      <c r="UZI27" s="35"/>
      <c r="UZM27" s="35"/>
      <c r="UZQ27" s="35"/>
      <c r="UZU27" s="35"/>
      <c r="UZY27" s="35"/>
      <c r="VAC27" s="35"/>
      <c r="VAG27" s="35"/>
      <c r="VAK27" s="35"/>
      <c r="VAO27" s="35"/>
      <c r="VAS27" s="35"/>
      <c r="VAW27" s="35"/>
      <c r="VBA27" s="35"/>
      <c r="VBE27" s="35"/>
      <c r="VBI27" s="35"/>
      <c r="VBM27" s="35"/>
      <c r="VBQ27" s="35"/>
      <c r="VBU27" s="35"/>
      <c r="VBY27" s="35"/>
      <c r="VCC27" s="35"/>
      <c r="VCG27" s="35"/>
      <c r="VCK27" s="35"/>
      <c r="VCO27" s="35"/>
      <c r="VCS27" s="35"/>
      <c r="VCW27" s="35"/>
      <c r="VDA27" s="35"/>
      <c r="VDE27" s="35"/>
      <c r="VDI27" s="35"/>
      <c r="VDM27" s="35"/>
      <c r="VDQ27" s="35"/>
      <c r="VDU27" s="35"/>
      <c r="VDY27" s="35"/>
      <c r="VEC27" s="35"/>
      <c r="VEG27" s="35"/>
      <c r="VEK27" s="35"/>
      <c r="VEO27" s="35"/>
      <c r="VES27" s="35"/>
      <c r="VEW27" s="35"/>
      <c r="VFA27" s="35"/>
      <c r="VFE27" s="35"/>
      <c r="VFI27" s="35"/>
      <c r="VFM27" s="35"/>
      <c r="VFQ27" s="35"/>
      <c r="VFU27" s="35"/>
      <c r="VFY27" s="35"/>
      <c r="VGC27" s="35"/>
      <c r="VGG27" s="35"/>
      <c r="VGK27" s="35"/>
      <c r="VGO27" s="35"/>
      <c r="VGS27" s="35"/>
      <c r="VGW27" s="35"/>
      <c r="VHA27" s="35"/>
      <c r="VHE27" s="35"/>
      <c r="VHI27" s="35"/>
      <c r="VHM27" s="35"/>
      <c r="VHQ27" s="35"/>
      <c r="VHU27" s="35"/>
      <c r="VHY27" s="35"/>
      <c r="VIC27" s="35"/>
      <c r="VIG27" s="35"/>
      <c r="VIK27" s="35"/>
      <c r="VIO27" s="35"/>
      <c r="VIS27" s="35"/>
      <c r="VIW27" s="35"/>
      <c r="VJA27" s="35"/>
      <c r="VJE27" s="35"/>
      <c r="VJI27" s="35"/>
      <c r="VJM27" s="35"/>
      <c r="VJQ27" s="35"/>
      <c r="VJU27" s="35"/>
      <c r="VJY27" s="35"/>
      <c r="VKC27" s="35"/>
      <c r="VKG27" s="35"/>
      <c r="VKK27" s="35"/>
      <c r="VKO27" s="35"/>
      <c r="VKS27" s="35"/>
      <c r="VKW27" s="35"/>
      <c r="VLA27" s="35"/>
      <c r="VLE27" s="35"/>
      <c r="VLI27" s="35"/>
      <c r="VLM27" s="35"/>
      <c r="VLQ27" s="35"/>
      <c r="VLU27" s="35"/>
      <c r="VLY27" s="35"/>
      <c r="VMC27" s="35"/>
      <c r="VMG27" s="35"/>
      <c r="VMK27" s="35"/>
      <c r="VMO27" s="35"/>
      <c r="VMS27" s="35"/>
      <c r="VMW27" s="35"/>
      <c r="VNA27" s="35"/>
      <c r="VNE27" s="35"/>
      <c r="VNI27" s="35"/>
      <c r="VNM27" s="35"/>
      <c r="VNQ27" s="35"/>
      <c r="VNU27" s="35"/>
      <c r="VNY27" s="35"/>
      <c r="VOC27" s="35"/>
      <c r="VOG27" s="35"/>
      <c r="VOK27" s="35"/>
      <c r="VOO27" s="35"/>
      <c r="VOS27" s="35"/>
      <c r="VOW27" s="35"/>
      <c r="VPA27" s="35"/>
      <c r="VPE27" s="35"/>
      <c r="VPI27" s="35"/>
      <c r="VPM27" s="35"/>
      <c r="VPQ27" s="35"/>
      <c r="VPU27" s="35"/>
      <c r="VPY27" s="35"/>
      <c r="VQC27" s="35"/>
      <c r="VQG27" s="35"/>
      <c r="VQK27" s="35"/>
      <c r="VQO27" s="35"/>
      <c r="VQS27" s="35"/>
      <c r="VQW27" s="35"/>
      <c r="VRA27" s="35"/>
      <c r="VRE27" s="35"/>
      <c r="VRI27" s="35"/>
      <c r="VRM27" s="35"/>
      <c r="VRQ27" s="35"/>
      <c r="VRU27" s="35"/>
      <c r="VRY27" s="35"/>
      <c r="VSC27" s="35"/>
      <c r="VSG27" s="35"/>
      <c r="VSK27" s="35"/>
      <c r="VSO27" s="35"/>
      <c r="VSS27" s="35"/>
      <c r="VSW27" s="35"/>
      <c r="VTA27" s="35"/>
      <c r="VTE27" s="35"/>
      <c r="VTI27" s="35"/>
      <c r="VTM27" s="35"/>
      <c r="VTQ27" s="35"/>
      <c r="VTU27" s="35"/>
      <c r="VTY27" s="35"/>
      <c r="VUC27" s="35"/>
      <c r="VUG27" s="35"/>
      <c r="VUK27" s="35"/>
      <c r="VUO27" s="35"/>
      <c r="VUS27" s="35"/>
      <c r="VUW27" s="35"/>
      <c r="VVA27" s="35"/>
      <c r="VVE27" s="35"/>
      <c r="VVI27" s="35"/>
      <c r="VVM27" s="35"/>
      <c r="VVQ27" s="35"/>
      <c r="VVU27" s="35"/>
      <c r="VVY27" s="35"/>
      <c r="VWC27" s="35"/>
      <c r="VWG27" s="35"/>
      <c r="VWK27" s="35"/>
      <c r="VWO27" s="35"/>
      <c r="VWS27" s="35"/>
      <c r="VWW27" s="35"/>
      <c r="VXA27" s="35"/>
      <c r="VXE27" s="35"/>
      <c r="VXI27" s="35"/>
      <c r="VXM27" s="35"/>
      <c r="VXQ27" s="35"/>
      <c r="VXU27" s="35"/>
      <c r="VXY27" s="35"/>
      <c r="VYC27" s="35"/>
      <c r="VYG27" s="35"/>
      <c r="VYK27" s="35"/>
      <c r="VYO27" s="35"/>
      <c r="VYS27" s="35"/>
      <c r="VYW27" s="35"/>
      <c r="VZA27" s="35"/>
      <c r="VZE27" s="35"/>
      <c r="VZI27" s="35"/>
      <c r="VZM27" s="35"/>
      <c r="VZQ27" s="35"/>
      <c r="VZU27" s="35"/>
      <c r="VZY27" s="35"/>
      <c r="WAC27" s="35"/>
      <c r="WAG27" s="35"/>
      <c r="WAK27" s="35"/>
      <c r="WAO27" s="35"/>
      <c r="WAS27" s="35"/>
      <c r="WAW27" s="35"/>
      <c r="WBA27" s="35"/>
      <c r="WBE27" s="35"/>
      <c r="WBI27" s="35"/>
      <c r="WBM27" s="35"/>
      <c r="WBQ27" s="35"/>
      <c r="WBU27" s="35"/>
      <c r="WBY27" s="35"/>
      <c r="WCC27" s="35"/>
      <c r="WCG27" s="35"/>
      <c r="WCK27" s="35"/>
      <c r="WCO27" s="35"/>
      <c r="WCS27" s="35"/>
      <c r="WCW27" s="35"/>
      <c r="WDA27" s="35"/>
      <c r="WDE27" s="35"/>
      <c r="WDI27" s="35"/>
      <c r="WDM27" s="35"/>
      <c r="WDQ27" s="35"/>
      <c r="WDU27" s="35"/>
      <c r="WDY27" s="35"/>
      <c r="WEC27" s="35"/>
      <c r="WEG27" s="35"/>
      <c r="WEK27" s="35"/>
      <c r="WEO27" s="35"/>
      <c r="WES27" s="35"/>
      <c r="WEW27" s="35"/>
      <c r="WFA27" s="35"/>
      <c r="WFE27" s="35"/>
      <c r="WFI27" s="35"/>
      <c r="WFM27" s="35"/>
      <c r="WFQ27" s="35"/>
      <c r="WFU27" s="35"/>
      <c r="WFY27" s="35"/>
      <c r="WGC27" s="35"/>
      <c r="WGG27" s="35"/>
      <c r="WGK27" s="35"/>
      <c r="WGO27" s="35"/>
      <c r="WGS27" s="35"/>
      <c r="WGW27" s="35"/>
      <c r="WHA27" s="35"/>
      <c r="WHE27" s="35"/>
      <c r="WHI27" s="35"/>
      <c r="WHM27" s="35"/>
      <c r="WHQ27" s="35"/>
      <c r="WHU27" s="35"/>
      <c r="WHY27" s="35"/>
      <c r="WIC27" s="35"/>
      <c r="WIG27" s="35"/>
      <c r="WIK27" s="35"/>
      <c r="WIO27" s="35"/>
      <c r="WIS27" s="35"/>
      <c r="WIW27" s="35"/>
      <c r="WJA27" s="35"/>
      <c r="WJE27" s="35"/>
      <c r="WJI27" s="35"/>
      <c r="WJM27" s="35"/>
      <c r="WJQ27" s="35"/>
      <c r="WJU27" s="35"/>
      <c r="WJY27" s="35"/>
      <c r="WKC27" s="35"/>
      <c r="WKG27" s="35"/>
      <c r="WKK27" s="35"/>
      <c r="WKO27" s="35"/>
      <c r="WKS27" s="35"/>
      <c r="WKW27" s="35"/>
      <c r="WLA27" s="35"/>
      <c r="WLE27" s="35"/>
      <c r="WLI27" s="35"/>
      <c r="WLM27" s="35"/>
      <c r="WLQ27" s="35"/>
      <c r="WLU27" s="35"/>
      <c r="WLY27" s="35"/>
      <c r="WMC27" s="35"/>
      <c r="WMG27" s="35"/>
      <c r="WMK27" s="35"/>
      <c r="WMO27" s="35"/>
      <c r="WMS27" s="35"/>
      <c r="WMW27" s="35"/>
      <c r="WNA27" s="35"/>
      <c r="WNE27" s="35"/>
      <c r="WNI27" s="35"/>
      <c r="WNM27" s="35"/>
      <c r="WNQ27" s="35"/>
      <c r="WNU27" s="35"/>
      <c r="WNY27" s="35"/>
      <c r="WOC27" s="35"/>
      <c r="WOG27" s="35"/>
      <c r="WOK27" s="35"/>
      <c r="WOO27" s="35"/>
      <c r="WOS27" s="35"/>
      <c r="WOW27" s="35"/>
      <c r="WPA27" s="35"/>
      <c r="WPE27" s="35"/>
      <c r="WPI27" s="35"/>
      <c r="WPM27" s="35"/>
      <c r="WPQ27" s="35"/>
      <c r="WPU27" s="35"/>
      <c r="WPY27" s="35"/>
      <c r="WQC27" s="35"/>
      <c r="WQG27" s="35"/>
      <c r="WQK27" s="35"/>
      <c r="WQO27" s="35"/>
      <c r="WQS27" s="35"/>
      <c r="WQW27" s="35"/>
      <c r="WRA27" s="35"/>
      <c r="WRE27" s="35"/>
      <c r="WRI27" s="35"/>
      <c r="WRM27" s="35"/>
      <c r="WRQ27" s="35"/>
      <c r="WRU27" s="35"/>
      <c r="WRY27" s="35"/>
      <c r="WSC27" s="35"/>
      <c r="WSG27" s="35"/>
      <c r="WSK27" s="35"/>
      <c r="WSO27" s="35"/>
      <c r="WSS27" s="35"/>
      <c r="WSW27" s="35"/>
      <c r="WTA27" s="35"/>
      <c r="WTE27" s="35"/>
      <c r="WTI27" s="35"/>
      <c r="WTM27" s="35"/>
      <c r="WTQ27" s="35"/>
      <c r="WTU27" s="35"/>
      <c r="WTY27" s="35"/>
      <c r="WUC27" s="35"/>
      <c r="WUG27" s="35"/>
      <c r="WUK27" s="35"/>
      <c r="WUO27" s="35"/>
      <c r="WUS27" s="35"/>
      <c r="WUW27" s="35"/>
      <c r="WVA27" s="35"/>
      <c r="WVE27" s="35"/>
      <c r="WVI27" s="35"/>
      <c r="WVM27" s="35"/>
      <c r="WVQ27" s="35"/>
      <c r="WVU27" s="35"/>
      <c r="WVY27" s="35"/>
      <c r="WWC27" s="35"/>
      <c r="WWG27" s="35"/>
      <c r="WWK27" s="35"/>
      <c r="WWO27" s="35"/>
      <c r="WWS27" s="35"/>
      <c r="WWW27" s="35"/>
      <c r="WXA27" s="35"/>
      <c r="WXE27" s="35"/>
      <c r="WXI27" s="35"/>
      <c r="WXM27" s="35"/>
      <c r="WXQ27" s="35"/>
      <c r="WXU27" s="35"/>
      <c r="WXY27" s="35"/>
      <c r="WYC27" s="35"/>
      <c r="WYG27" s="35"/>
      <c r="WYK27" s="35"/>
      <c r="WYO27" s="35"/>
      <c r="WYS27" s="35"/>
      <c r="WYW27" s="35"/>
      <c r="WZA27" s="35"/>
      <c r="WZE27" s="35"/>
      <c r="WZI27" s="35"/>
      <c r="WZM27" s="35"/>
      <c r="WZQ27" s="35"/>
      <c r="WZU27" s="35"/>
      <c r="WZY27" s="35"/>
      <c r="XAC27" s="35"/>
      <c r="XAG27" s="35"/>
      <c r="XAK27" s="35"/>
      <c r="XAO27" s="35"/>
      <c r="XAS27" s="35"/>
      <c r="XAW27" s="35"/>
      <c r="XBA27" s="35"/>
      <c r="XBE27" s="35"/>
      <c r="XBI27" s="35"/>
      <c r="XBM27" s="35"/>
      <c r="XBQ27" s="35"/>
      <c r="XBU27" s="35"/>
      <c r="XBY27" s="35"/>
      <c r="XCC27" s="35"/>
      <c r="XCG27" s="35"/>
      <c r="XCK27" s="35"/>
      <c r="XCO27" s="35"/>
      <c r="XCS27" s="35"/>
      <c r="XCW27" s="35"/>
      <c r="XDA27" s="35"/>
      <c r="XDE27" s="35"/>
      <c r="XDI27" s="35"/>
      <c r="XDM27" s="35"/>
      <c r="XDQ27" s="35"/>
      <c r="XDU27" s="35"/>
      <c r="XDY27" s="35"/>
      <c r="XEC27" s="35"/>
      <c r="XEG27" s="35"/>
      <c r="XEK27" s="35"/>
      <c r="XEO27" s="35"/>
      <c r="XES27" s="35"/>
      <c r="XEW27" s="35"/>
      <c r="XFA27" s="35"/>
    </row>
    <row r="28" spans="1:1021 1025:2045 2049:3069 3073:4093 4097:5117 5121:6141 6145:7165 7169:8189 8193:9213 9217:10237 10241:11261 11265:12285 12289:13309 13313:14333 14337:15357 15361:16381" s="34" customFormat="1" x14ac:dyDescent="0.25">
      <c r="A28" t="s">
        <v>1</v>
      </c>
      <c r="B28" s="36" t="str">
        <f>IF(ISBLANK(B6),"",B6/$B$27)</f>
        <v/>
      </c>
      <c r="C28" s="37" t="str">
        <f>IF(ISBLANK(B6),"",ROUND(B28,0))</f>
        <v/>
      </c>
      <c r="E28" s="35"/>
      <c r="I28" s="35"/>
      <c r="M28" s="35"/>
      <c r="Q28" s="35"/>
      <c r="U28" s="35"/>
      <c r="Y28" s="35"/>
      <c r="AC28" s="35"/>
      <c r="AG28" s="35"/>
      <c r="AK28" s="35"/>
      <c r="AO28" s="35"/>
      <c r="AS28" s="35"/>
      <c r="AW28" s="35"/>
      <c r="BA28" s="35"/>
      <c r="BE28" s="35"/>
      <c r="BI28" s="35"/>
      <c r="BM28" s="35"/>
      <c r="BQ28" s="35"/>
      <c r="BU28" s="35"/>
      <c r="BY28" s="35"/>
      <c r="CC28" s="35"/>
      <c r="CG28" s="35"/>
      <c r="CK28" s="35"/>
      <c r="CO28" s="35"/>
      <c r="CS28" s="35"/>
      <c r="CW28" s="35"/>
      <c r="DA28" s="35"/>
      <c r="DE28" s="35"/>
      <c r="DI28" s="35"/>
      <c r="DM28" s="35"/>
      <c r="DQ28" s="35"/>
      <c r="DU28" s="35"/>
      <c r="DY28" s="35"/>
      <c r="EC28" s="35"/>
      <c r="EG28" s="35"/>
      <c r="EK28" s="35"/>
      <c r="EO28" s="35"/>
      <c r="ES28" s="35"/>
      <c r="EW28" s="35"/>
      <c r="FA28" s="35"/>
      <c r="FE28" s="35"/>
      <c r="FI28" s="35"/>
      <c r="FM28" s="35"/>
      <c r="FQ28" s="35"/>
      <c r="FU28" s="35"/>
      <c r="FY28" s="35"/>
      <c r="GC28" s="35"/>
      <c r="GG28" s="35"/>
      <c r="GK28" s="35"/>
      <c r="GO28" s="35"/>
      <c r="GS28" s="35"/>
      <c r="GW28" s="35"/>
      <c r="HA28" s="35"/>
      <c r="HE28" s="35"/>
      <c r="HI28" s="35"/>
      <c r="HM28" s="35"/>
      <c r="HQ28" s="35"/>
      <c r="HU28" s="35"/>
      <c r="HY28" s="35"/>
      <c r="IC28" s="35"/>
      <c r="IG28" s="35"/>
      <c r="IK28" s="35"/>
      <c r="IO28" s="35"/>
      <c r="IS28" s="35"/>
      <c r="IW28" s="35"/>
      <c r="JA28" s="35"/>
      <c r="JE28" s="35"/>
      <c r="JI28" s="35"/>
      <c r="JM28" s="35"/>
      <c r="JQ28" s="35"/>
      <c r="JU28" s="35"/>
      <c r="JY28" s="35"/>
      <c r="KC28" s="35"/>
      <c r="KG28" s="35"/>
      <c r="KK28" s="35"/>
      <c r="KO28" s="35"/>
      <c r="KS28" s="35"/>
      <c r="KW28" s="35"/>
      <c r="LA28" s="35"/>
      <c r="LE28" s="35"/>
      <c r="LI28" s="35"/>
      <c r="LM28" s="35"/>
      <c r="LQ28" s="35"/>
      <c r="LU28" s="35"/>
      <c r="LY28" s="35"/>
      <c r="MC28" s="35"/>
      <c r="MG28" s="35"/>
      <c r="MK28" s="35"/>
      <c r="MO28" s="35"/>
      <c r="MS28" s="35"/>
      <c r="MW28" s="35"/>
      <c r="NA28" s="35"/>
      <c r="NE28" s="35"/>
      <c r="NI28" s="35"/>
      <c r="NM28" s="35"/>
      <c r="NQ28" s="35"/>
      <c r="NU28" s="35"/>
      <c r="NY28" s="35"/>
      <c r="OC28" s="35"/>
      <c r="OG28" s="35"/>
      <c r="OK28" s="35"/>
      <c r="OO28" s="35"/>
      <c r="OS28" s="35"/>
      <c r="OW28" s="35"/>
      <c r="PA28" s="35"/>
      <c r="PE28" s="35"/>
      <c r="PI28" s="35"/>
      <c r="PM28" s="35"/>
      <c r="PQ28" s="35"/>
      <c r="PU28" s="35"/>
      <c r="PY28" s="35"/>
      <c r="QC28" s="35"/>
      <c r="QG28" s="35"/>
      <c r="QK28" s="35"/>
      <c r="QO28" s="35"/>
      <c r="QS28" s="35"/>
      <c r="QW28" s="35"/>
      <c r="RA28" s="35"/>
      <c r="RE28" s="35"/>
      <c r="RI28" s="35"/>
      <c r="RM28" s="35"/>
      <c r="RQ28" s="35"/>
      <c r="RU28" s="35"/>
      <c r="RY28" s="35"/>
      <c r="SC28" s="35"/>
      <c r="SG28" s="35"/>
      <c r="SK28" s="35"/>
      <c r="SO28" s="35"/>
      <c r="SS28" s="35"/>
      <c r="SW28" s="35"/>
      <c r="TA28" s="35"/>
      <c r="TE28" s="35"/>
      <c r="TI28" s="35"/>
      <c r="TM28" s="35"/>
      <c r="TQ28" s="35"/>
      <c r="TU28" s="35"/>
      <c r="TY28" s="35"/>
      <c r="UC28" s="35"/>
      <c r="UG28" s="35"/>
      <c r="UK28" s="35"/>
      <c r="UO28" s="35"/>
      <c r="US28" s="35"/>
      <c r="UW28" s="35"/>
      <c r="VA28" s="35"/>
      <c r="VE28" s="35"/>
      <c r="VI28" s="35"/>
      <c r="VM28" s="35"/>
      <c r="VQ28" s="35"/>
      <c r="VU28" s="35"/>
      <c r="VY28" s="35"/>
      <c r="WC28" s="35"/>
      <c r="WG28" s="35"/>
      <c r="WK28" s="35"/>
      <c r="WO28" s="35"/>
      <c r="WS28" s="35"/>
      <c r="WW28" s="35"/>
      <c r="XA28" s="35"/>
      <c r="XE28" s="35"/>
      <c r="XI28" s="35"/>
      <c r="XM28" s="35"/>
      <c r="XQ28" s="35"/>
      <c r="XU28" s="35"/>
      <c r="XY28" s="35"/>
      <c r="YC28" s="35"/>
      <c r="YG28" s="35"/>
      <c r="YK28" s="35"/>
      <c r="YO28" s="35"/>
      <c r="YS28" s="35"/>
      <c r="YW28" s="35"/>
      <c r="ZA28" s="35"/>
      <c r="ZE28" s="35"/>
      <c r="ZI28" s="35"/>
      <c r="ZM28" s="35"/>
      <c r="ZQ28" s="35"/>
      <c r="ZU28" s="35"/>
      <c r="ZY28" s="35"/>
      <c r="AAC28" s="35"/>
      <c r="AAG28" s="35"/>
      <c r="AAK28" s="35"/>
      <c r="AAO28" s="35"/>
      <c r="AAS28" s="35"/>
      <c r="AAW28" s="35"/>
      <c r="ABA28" s="35"/>
      <c r="ABE28" s="35"/>
      <c r="ABI28" s="35"/>
      <c r="ABM28" s="35"/>
      <c r="ABQ28" s="35"/>
      <c r="ABU28" s="35"/>
      <c r="ABY28" s="35"/>
      <c r="ACC28" s="35"/>
      <c r="ACG28" s="35"/>
      <c r="ACK28" s="35"/>
      <c r="ACO28" s="35"/>
      <c r="ACS28" s="35"/>
      <c r="ACW28" s="35"/>
      <c r="ADA28" s="35"/>
      <c r="ADE28" s="35"/>
      <c r="ADI28" s="35"/>
      <c r="ADM28" s="35"/>
      <c r="ADQ28" s="35"/>
      <c r="ADU28" s="35"/>
      <c r="ADY28" s="35"/>
      <c r="AEC28" s="35"/>
      <c r="AEG28" s="35"/>
      <c r="AEK28" s="35"/>
      <c r="AEO28" s="35"/>
      <c r="AES28" s="35"/>
      <c r="AEW28" s="35"/>
      <c r="AFA28" s="35"/>
      <c r="AFE28" s="35"/>
      <c r="AFI28" s="35"/>
      <c r="AFM28" s="35"/>
      <c r="AFQ28" s="35"/>
      <c r="AFU28" s="35"/>
      <c r="AFY28" s="35"/>
      <c r="AGC28" s="35"/>
      <c r="AGG28" s="35"/>
      <c r="AGK28" s="35"/>
      <c r="AGO28" s="35"/>
      <c r="AGS28" s="35"/>
      <c r="AGW28" s="35"/>
      <c r="AHA28" s="35"/>
      <c r="AHE28" s="35"/>
      <c r="AHI28" s="35"/>
      <c r="AHM28" s="35"/>
      <c r="AHQ28" s="35"/>
      <c r="AHU28" s="35"/>
      <c r="AHY28" s="35"/>
      <c r="AIC28" s="35"/>
      <c r="AIG28" s="35"/>
      <c r="AIK28" s="35"/>
      <c r="AIO28" s="35"/>
      <c r="AIS28" s="35"/>
      <c r="AIW28" s="35"/>
      <c r="AJA28" s="35"/>
      <c r="AJE28" s="35"/>
      <c r="AJI28" s="35"/>
      <c r="AJM28" s="35"/>
      <c r="AJQ28" s="35"/>
      <c r="AJU28" s="35"/>
      <c r="AJY28" s="35"/>
      <c r="AKC28" s="35"/>
      <c r="AKG28" s="35"/>
      <c r="AKK28" s="35"/>
      <c r="AKO28" s="35"/>
      <c r="AKS28" s="35"/>
      <c r="AKW28" s="35"/>
      <c r="ALA28" s="35"/>
      <c r="ALE28" s="35"/>
      <c r="ALI28" s="35"/>
      <c r="ALM28" s="35"/>
      <c r="ALQ28" s="35"/>
      <c r="ALU28" s="35"/>
      <c r="ALY28" s="35"/>
      <c r="AMC28" s="35"/>
      <c r="AMG28" s="35"/>
      <c r="AMK28" s="35"/>
      <c r="AMO28" s="35"/>
      <c r="AMS28" s="35"/>
      <c r="AMW28" s="35"/>
      <c r="ANA28" s="35"/>
      <c r="ANE28" s="35"/>
      <c r="ANI28" s="35"/>
      <c r="ANM28" s="35"/>
      <c r="ANQ28" s="35"/>
      <c r="ANU28" s="35"/>
      <c r="ANY28" s="35"/>
      <c r="AOC28" s="35"/>
      <c r="AOG28" s="35"/>
      <c r="AOK28" s="35"/>
      <c r="AOO28" s="35"/>
      <c r="AOS28" s="35"/>
      <c r="AOW28" s="35"/>
      <c r="APA28" s="35"/>
      <c r="APE28" s="35"/>
      <c r="API28" s="35"/>
      <c r="APM28" s="35"/>
      <c r="APQ28" s="35"/>
      <c r="APU28" s="35"/>
      <c r="APY28" s="35"/>
      <c r="AQC28" s="35"/>
      <c r="AQG28" s="35"/>
      <c r="AQK28" s="35"/>
      <c r="AQO28" s="35"/>
      <c r="AQS28" s="35"/>
      <c r="AQW28" s="35"/>
      <c r="ARA28" s="35"/>
      <c r="ARE28" s="35"/>
      <c r="ARI28" s="35"/>
      <c r="ARM28" s="35"/>
      <c r="ARQ28" s="35"/>
      <c r="ARU28" s="35"/>
      <c r="ARY28" s="35"/>
      <c r="ASC28" s="35"/>
      <c r="ASG28" s="35"/>
      <c r="ASK28" s="35"/>
      <c r="ASO28" s="35"/>
      <c r="ASS28" s="35"/>
      <c r="ASW28" s="35"/>
      <c r="ATA28" s="35"/>
      <c r="ATE28" s="35"/>
      <c r="ATI28" s="35"/>
      <c r="ATM28" s="35"/>
      <c r="ATQ28" s="35"/>
      <c r="ATU28" s="35"/>
      <c r="ATY28" s="35"/>
      <c r="AUC28" s="35"/>
      <c r="AUG28" s="35"/>
      <c r="AUK28" s="35"/>
      <c r="AUO28" s="35"/>
      <c r="AUS28" s="35"/>
      <c r="AUW28" s="35"/>
      <c r="AVA28" s="35"/>
      <c r="AVE28" s="35"/>
      <c r="AVI28" s="35"/>
      <c r="AVM28" s="35"/>
      <c r="AVQ28" s="35"/>
      <c r="AVU28" s="35"/>
      <c r="AVY28" s="35"/>
      <c r="AWC28" s="35"/>
      <c r="AWG28" s="35"/>
      <c r="AWK28" s="35"/>
      <c r="AWO28" s="35"/>
      <c r="AWS28" s="35"/>
      <c r="AWW28" s="35"/>
      <c r="AXA28" s="35"/>
      <c r="AXE28" s="35"/>
      <c r="AXI28" s="35"/>
      <c r="AXM28" s="35"/>
      <c r="AXQ28" s="35"/>
      <c r="AXU28" s="35"/>
      <c r="AXY28" s="35"/>
      <c r="AYC28" s="35"/>
      <c r="AYG28" s="35"/>
      <c r="AYK28" s="35"/>
      <c r="AYO28" s="35"/>
      <c r="AYS28" s="35"/>
      <c r="AYW28" s="35"/>
      <c r="AZA28" s="35"/>
      <c r="AZE28" s="35"/>
      <c r="AZI28" s="35"/>
      <c r="AZM28" s="35"/>
      <c r="AZQ28" s="35"/>
      <c r="AZU28" s="35"/>
      <c r="AZY28" s="35"/>
      <c r="BAC28" s="35"/>
      <c r="BAG28" s="35"/>
      <c r="BAK28" s="35"/>
      <c r="BAO28" s="35"/>
      <c r="BAS28" s="35"/>
      <c r="BAW28" s="35"/>
      <c r="BBA28" s="35"/>
      <c r="BBE28" s="35"/>
      <c r="BBI28" s="35"/>
      <c r="BBM28" s="35"/>
      <c r="BBQ28" s="35"/>
      <c r="BBU28" s="35"/>
      <c r="BBY28" s="35"/>
      <c r="BCC28" s="35"/>
      <c r="BCG28" s="35"/>
      <c r="BCK28" s="35"/>
      <c r="BCO28" s="35"/>
      <c r="BCS28" s="35"/>
      <c r="BCW28" s="35"/>
      <c r="BDA28" s="35"/>
      <c r="BDE28" s="35"/>
      <c r="BDI28" s="35"/>
      <c r="BDM28" s="35"/>
      <c r="BDQ28" s="35"/>
      <c r="BDU28" s="35"/>
      <c r="BDY28" s="35"/>
      <c r="BEC28" s="35"/>
      <c r="BEG28" s="35"/>
      <c r="BEK28" s="35"/>
      <c r="BEO28" s="35"/>
      <c r="BES28" s="35"/>
      <c r="BEW28" s="35"/>
      <c r="BFA28" s="35"/>
      <c r="BFE28" s="35"/>
      <c r="BFI28" s="35"/>
      <c r="BFM28" s="35"/>
      <c r="BFQ28" s="35"/>
      <c r="BFU28" s="35"/>
      <c r="BFY28" s="35"/>
      <c r="BGC28" s="35"/>
      <c r="BGG28" s="35"/>
      <c r="BGK28" s="35"/>
      <c r="BGO28" s="35"/>
      <c r="BGS28" s="35"/>
      <c r="BGW28" s="35"/>
      <c r="BHA28" s="35"/>
      <c r="BHE28" s="35"/>
      <c r="BHI28" s="35"/>
      <c r="BHM28" s="35"/>
      <c r="BHQ28" s="35"/>
      <c r="BHU28" s="35"/>
      <c r="BHY28" s="35"/>
      <c r="BIC28" s="35"/>
      <c r="BIG28" s="35"/>
      <c r="BIK28" s="35"/>
      <c r="BIO28" s="35"/>
      <c r="BIS28" s="35"/>
      <c r="BIW28" s="35"/>
      <c r="BJA28" s="35"/>
      <c r="BJE28" s="35"/>
      <c r="BJI28" s="35"/>
      <c r="BJM28" s="35"/>
      <c r="BJQ28" s="35"/>
      <c r="BJU28" s="35"/>
      <c r="BJY28" s="35"/>
      <c r="BKC28" s="35"/>
      <c r="BKG28" s="35"/>
      <c r="BKK28" s="35"/>
      <c r="BKO28" s="35"/>
      <c r="BKS28" s="35"/>
      <c r="BKW28" s="35"/>
      <c r="BLA28" s="35"/>
      <c r="BLE28" s="35"/>
      <c r="BLI28" s="35"/>
      <c r="BLM28" s="35"/>
      <c r="BLQ28" s="35"/>
      <c r="BLU28" s="35"/>
      <c r="BLY28" s="35"/>
      <c r="BMC28" s="35"/>
      <c r="BMG28" s="35"/>
      <c r="BMK28" s="35"/>
      <c r="BMO28" s="35"/>
      <c r="BMS28" s="35"/>
      <c r="BMW28" s="35"/>
      <c r="BNA28" s="35"/>
      <c r="BNE28" s="35"/>
      <c r="BNI28" s="35"/>
      <c r="BNM28" s="35"/>
      <c r="BNQ28" s="35"/>
      <c r="BNU28" s="35"/>
      <c r="BNY28" s="35"/>
      <c r="BOC28" s="35"/>
      <c r="BOG28" s="35"/>
      <c r="BOK28" s="35"/>
      <c r="BOO28" s="35"/>
      <c r="BOS28" s="35"/>
      <c r="BOW28" s="35"/>
      <c r="BPA28" s="35"/>
      <c r="BPE28" s="35"/>
      <c r="BPI28" s="35"/>
      <c r="BPM28" s="35"/>
      <c r="BPQ28" s="35"/>
      <c r="BPU28" s="35"/>
      <c r="BPY28" s="35"/>
      <c r="BQC28" s="35"/>
      <c r="BQG28" s="35"/>
      <c r="BQK28" s="35"/>
      <c r="BQO28" s="35"/>
      <c r="BQS28" s="35"/>
      <c r="BQW28" s="35"/>
      <c r="BRA28" s="35"/>
      <c r="BRE28" s="35"/>
      <c r="BRI28" s="35"/>
      <c r="BRM28" s="35"/>
      <c r="BRQ28" s="35"/>
      <c r="BRU28" s="35"/>
      <c r="BRY28" s="35"/>
      <c r="BSC28" s="35"/>
      <c r="BSG28" s="35"/>
      <c r="BSK28" s="35"/>
      <c r="BSO28" s="35"/>
      <c r="BSS28" s="35"/>
      <c r="BSW28" s="35"/>
      <c r="BTA28" s="35"/>
      <c r="BTE28" s="35"/>
      <c r="BTI28" s="35"/>
      <c r="BTM28" s="35"/>
      <c r="BTQ28" s="35"/>
      <c r="BTU28" s="35"/>
      <c r="BTY28" s="35"/>
      <c r="BUC28" s="35"/>
      <c r="BUG28" s="35"/>
      <c r="BUK28" s="35"/>
      <c r="BUO28" s="35"/>
      <c r="BUS28" s="35"/>
      <c r="BUW28" s="35"/>
      <c r="BVA28" s="35"/>
      <c r="BVE28" s="35"/>
      <c r="BVI28" s="35"/>
      <c r="BVM28" s="35"/>
      <c r="BVQ28" s="35"/>
      <c r="BVU28" s="35"/>
      <c r="BVY28" s="35"/>
      <c r="BWC28" s="35"/>
      <c r="BWG28" s="35"/>
      <c r="BWK28" s="35"/>
      <c r="BWO28" s="35"/>
      <c r="BWS28" s="35"/>
      <c r="BWW28" s="35"/>
      <c r="BXA28" s="35"/>
      <c r="BXE28" s="35"/>
      <c r="BXI28" s="35"/>
      <c r="BXM28" s="35"/>
      <c r="BXQ28" s="35"/>
      <c r="BXU28" s="35"/>
      <c r="BXY28" s="35"/>
      <c r="BYC28" s="35"/>
      <c r="BYG28" s="35"/>
      <c r="BYK28" s="35"/>
      <c r="BYO28" s="35"/>
      <c r="BYS28" s="35"/>
      <c r="BYW28" s="35"/>
      <c r="BZA28" s="35"/>
      <c r="BZE28" s="35"/>
      <c r="BZI28" s="35"/>
      <c r="BZM28" s="35"/>
      <c r="BZQ28" s="35"/>
      <c r="BZU28" s="35"/>
      <c r="BZY28" s="35"/>
      <c r="CAC28" s="35"/>
      <c r="CAG28" s="35"/>
      <c r="CAK28" s="35"/>
      <c r="CAO28" s="35"/>
      <c r="CAS28" s="35"/>
      <c r="CAW28" s="35"/>
      <c r="CBA28" s="35"/>
      <c r="CBE28" s="35"/>
      <c r="CBI28" s="35"/>
      <c r="CBM28" s="35"/>
      <c r="CBQ28" s="35"/>
      <c r="CBU28" s="35"/>
      <c r="CBY28" s="35"/>
      <c r="CCC28" s="35"/>
      <c r="CCG28" s="35"/>
      <c r="CCK28" s="35"/>
      <c r="CCO28" s="35"/>
      <c r="CCS28" s="35"/>
      <c r="CCW28" s="35"/>
      <c r="CDA28" s="35"/>
      <c r="CDE28" s="35"/>
      <c r="CDI28" s="35"/>
      <c r="CDM28" s="35"/>
      <c r="CDQ28" s="35"/>
      <c r="CDU28" s="35"/>
      <c r="CDY28" s="35"/>
      <c r="CEC28" s="35"/>
      <c r="CEG28" s="35"/>
      <c r="CEK28" s="35"/>
      <c r="CEO28" s="35"/>
      <c r="CES28" s="35"/>
      <c r="CEW28" s="35"/>
      <c r="CFA28" s="35"/>
      <c r="CFE28" s="35"/>
      <c r="CFI28" s="35"/>
      <c r="CFM28" s="35"/>
      <c r="CFQ28" s="35"/>
      <c r="CFU28" s="35"/>
      <c r="CFY28" s="35"/>
      <c r="CGC28" s="35"/>
      <c r="CGG28" s="35"/>
      <c r="CGK28" s="35"/>
      <c r="CGO28" s="35"/>
      <c r="CGS28" s="35"/>
      <c r="CGW28" s="35"/>
      <c r="CHA28" s="35"/>
      <c r="CHE28" s="35"/>
      <c r="CHI28" s="35"/>
      <c r="CHM28" s="35"/>
      <c r="CHQ28" s="35"/>
      <c r="CHU28" s="35"/>
      <c r="CHY28" s="35"/>
      <c r="CIC28" s="35"/>
      <c r="CIG28" s="35"/>
      <c r="CIK28" s="35"/>
      <c r="CIO28" s="35"/>
      <c r="CIS28" s="35"/>
      <c r="CIW28" s="35"/>
      <c r="CJA28" s="35"/>
      <c r="CJE28" s="35"/>
      <c r="CJI28" s="35"/>
      <c r="CJM28" s="35"/>
      <c r="CJQ28" s="35"/>
      <c r="CJU28" s="35"/>
      <c r="CJY28" s="35"/>
      <c r="CKC28" s="35"/>
      <c r="CKG28" s="35"/>
      <c r="CKK28" s="35"/>
      <c r="CKO28" s="35"/>
      <c r="CKS28" s="35"/>
      <c r="CKW28" s="35"/>
      <c r="CLA28" s="35"/>
      <c r="CLE28" s="35"/>
      <c r="CLI28" s="35"/>
      <c r="CLM28" s="35"/>
      <c r="CLQ28" s="35"/>
      <c r="CLU28" s="35"/>
      <c r="CLY28" s="35"/>
      <c r="CMC28" s="35"/>
      <c r="CMG28" s="35"/>
      <c r="CMK28" s="35"/>
      <c r="CMO28" s="35"/>
      <c r="CMS28" s="35"/>
      <c r="CMW28" s="35"/>
      <c r="CNA28" s="35"/>
      <c r="CNE28" s="35"/>
      <c r="CNI28" s="35"/>
      <c r="CNM28" s="35"/>
      <c r="CNQ28" s="35"/>
      <c r="CNU28" s="35"/>
      <c r="CNY28" s="35"/>
      <c r="COC28" s="35"/>
      <c r="COG28" s="35"/>
      <c r="COK28" s="35"/>
      <c r="COO28" s="35"/>
      <c r="COS28" s="35"/>
      <c r="COW28" s="35"/>
      <c r="CPA28" s="35"/>
      <c r="CPE28" s="35"/>
      <c r="CPI28" s="35"/>
      <c r="CPM28" s="35"/>
      <c r="CPQ28" s="35"/>
      <c r="CPU28" s="35"/>
      <c r="CPY28" s="35"/>
      <c r="CQC28" s="35"/>
      <c r="CQG28" s="35"/>
      <c r="CQK28" s="35"/>
      <c r="CQO28" s="35"/>
      <c r="CQS28" s="35"/>
      <c r="CQW28" s="35"/>
      <c r="CRA28" s="35"/>
      <c r="CRE28" s="35"/>
      <c r="CRI28" s="35"/>
      <c r="CRM28" s="35"/>
      <c r="CRQ28" s="35"/>
      <c r="CRU28" s="35"/>
      <c r="CRY28" s="35"/>
      <c r="CSC28" s="35"/>
      <c r="CSG28" s="35"/>
      <c r="CSK28" s="35"/>
      <c r="CSO28" s="35"/>
      <c r="CSS28" s="35"/>
      <c r="CSW28" s="35"/>
      <c r="CTA28" s="35"/>
      <c r="CTE28" s="35"/>
      <c r="CTI28" s="35"/>
      <c r="CTM28" s="35"/>
      <c r="CTQ28" s="35"/>
      <c r="CTU28" s="35"/>
      <c r="CTY28" s="35"/>
      <c r="CUC28" s="35"/>
      <c r="CUG28" s="35"/>
      <c r="CUK28" s="35"/>
      <c r="CUO28" s="35"/>
      <c r="CUS28" s="35"/>
      <c r="CUW28" s="35"/>
      <c r="CVA28" s="35"/>
      <c r="CVE28" s="35"/>
      <c r="CVI28" s="35"/>
      <c r="CVM28" s="35"/>
      <c r="CVQ28" s="35"/>
      <c r="CVU28" s="35"/>
      <c r="CVY28" s="35"/>
      <c r="CWC28" s="35"/>
      <c r="CWG28" s="35"/>
      <c r="CWK28" s="35"/>
      <c r="CWO28" s="35"/>
      <c r="CWS28" s="35"/>
      <c r="CWW28" s="35"/>
      <c r="CXA28" s="35"/>
      <c r="CXE28" s="35"/>
      <c r="CXI28" s="35"/>
      <c r="CXM28" s="35"/>
      <c r="CXQ28" s="35"/>
      <c r="CXU28" s="35"/>
      <c r="CXY28" s="35"/>
      <c r="CYC28" s="35"/>
      <c r="CYG28" s="35"/>
      <c r="CYK28" s="35"/>
      <c r="CYO28" s="35"/>
      <c r="CYS28" s="35"/>
      <c r="CYW28" s="35"/>
      <c r="CZA28" s="35"/>
      <c r="CZE28" s="35"/>
      <c r="CZI28" s="35"/>
      <c r="CZM28" s="35"/>
      <c r="CZQ28" s="35"/>
      <c r="CZU28" s="35"/>
      <c r="CZY28" s="35"/>
      <c r="DAC28" s="35"/>
      <c r="DAG28" s="35"/>
      <c r="DAK28" s="35"/>
      <c r="DAO28" s="35"/>
      <c r="DAS28" s="35"/>
      <c r="DAW28" s="35"/>
      <c r="DBA28" s="35"/>
      <c r="DBE28" s="35"/>
      <c r="DBI28" s="35"/>
      <c r="DBM28" s="35"/>
      <c r="DBQ28" s="35"/>
      <c r="DBU28" s="35"/>
      <c r="DBY28" s="35"/>
      <c r="DCC28" s="35"/>
      <c r="DCG28" s="35"/>
      <c r="DCK28" s="35"/>
      <c r="DCO28" s="35"/>
      <c r="DCS28" s="35"/>
      <c r="DCW28" s="35"/>
      <c r="DDA28" s="35"/>
      <c r="DDE28" s="35"/>
      <c r="DDI28" s="35"/>
      <c r="DDM28" s="35"/>
      <c r="DDQ28" s="35"/>
      <c r="DDU28" s="35"/>
      <c r="DDY28" s="35"/>
      <c r="DEC28" s="35"/>
      <c r="DEG28" s="35"/>
      <c r="DEK28" s="35"/>
      <c r="DEO28" s="35"/>
      <c r="DES28" s="35"/>
      <c r="DEW28" s="35"/>
      <c r="DFA28" s="35"/>
      <c r="DFE28" s="35"/>
      <c r="DFI28" s="35"/>
      <c r="DFM28" s="35"/>
      <c r="DFQ28" s="35"/>
      <c r="DFU28" s="35"/>
      <c r="DFY28" s="35"/>
      <c r="DGC28" s="35"/>
      <c r="DGG28" s="35"/>
      <c r="DGK28" s="35"/>
      <c r="DGO28" s="35"/>
      <c r="DGS28" s="35"/>
      <c r="DGW28" s="35"/>
      <c r="DHA28" s="35"/>
      <c r="DHE28" s="35"/>
      <c r="DHI28" s="35"/>
      <c r="DHM28" s="35"/>
      <c r="DHQ28" s="35"/>
      <c r="DHU28" s="35"/>
      <c r="DHY28" s="35"/>
      <c r="DIC28" s="35"/>
      <c r="DIG28" s="35"/>
      <c r="DIK28" s="35"/>
      <c r="DIO28" s="35"/>
      <c r="DIS28" s="35"/>
      <c r="DIW28" s="35"/>
      <c r="DJA28" s="35"/>
      <c r="DJE28" s="35"/>
      <c r="DJI28" s="35"/>
      <c r="DJM28" s="35"/>
      <c r="DJQ28" s="35"/>
      <c r="DJU28" s="35"/>
      <c r="DJY28" s="35"/>
      <c r="DKC28" s="35"/>
      <c r="DKG28" s="35"/>
      <c r="DKK28" s="35"/>
      <c r="DKO28" s="35"/>
      <c r="DKS28" s="35"/>
      <c r="DKW28" s="35"/>
      <c r="DLA28" s="35"/>
      <c r="DLE28" s="35"/>
      <c r="DLI28" s="35"/>
      <c r="DLM28" s="35"/>
      <c r="DLQ28" s="35"/>
      <c r="DLU28" s="35"/>
      <c r="DLY28" s="35"/>
      <c r="DMC28" s="35"/>
      <c r="DMG28" s="35"/>
      <c r="DMK28" s="35"/>
      <c r="DMO28" s="35"/>
      <c r="DMS28" s="35"/>
      <c r="DMW28" s="35"/>
      <c r="DNA28" s="35"/>
      <c r="DNE28" s="35"/>
      <c r="DNI28" s="35"/>
      <c r="DNM28" s="35"/>
      <c r="DNQ28" s="35"/>
      <c r="DNU28" s="35"/>
      <c r="DNY28" s="35"/>
      <c r="DOC28" s="35"/>
      <c r="DOG28" s="35"/>
      <c r="DOK28" s="35"/>
      <c r="DOO28" s="35"/>
      <c r="DOS28" s="35"/>
      <c r="DOW28" s="35"/>
      <c r="DPA28" s="35"/>
      <c r="DPE28" s="35"/>
      <c r="DPI28" s="35"/>
      <c r="DPM28" s="35"/>
      <c r="DPQ28" s="35"/>
      <c r="DPU28" s="35"/>
      <c r="DPY28" s="35"/>
      <c r="DQC28" s="35"/>
      <c r="DQG28" s="35"/>
      <c r="DQK28" s="35"/>
      <c r="DQO28" s="35"/>
      <c r="DQS28" s="35"/>
      <c r="DQW28" s="35"/>
      <c r="DRA28" s="35"/>
      <c r="DRE28" s="35"/>
      <c r="DRI28" s="35"/>
      <c r="DRM28" s="35"/>
      <c r="DRQ28" s="35"/>
      <c r="DRU28" s="35"/>
      <c r="DRY28" s="35"/>
      <c r="DSC28" s="35"/>
      <c r="DSG28" s="35"/>
      <c r="DSK28" s="35"/>
      <c r="DSO28" s="35"/>
      <c r="DSS28" s="35"/>
      <c r="DSW28" s="35"/>
      <c r="DTA28" s="35"/>
      <c r="DTE28" s="35"/>
      <c r="DTI28" s="35"/>
      <c r="DTM28" s="35"/>
      <c r="DTQ28" s="35"/>
      <c r="DTU28" s="35"/>
      <c r="DTY28" s="35"/>
      <c r="DUC28" s="35"/>
      <c r="DUG28" s="35"/>
      <c r="DUK28" s="35"/>
      <c r="DUO28" s="35"/>
      <c r="DUS28" s="35"/>
      <c r="DUW28" s="35"/>
      <c r="DVA28" s="35"/>
      <c r="DVE28" s="35"/>
      <c r="DVI28" s="35"/>
      <c r="DVM28" s="35"/>
      <c r="DVQ28" s="35"/>
      <c r="DVU28" s="35"/>
      <c r="DVY28" s="35"/>
      <c r="DWC28" s="35"/>
      <c r="DWG28" s="35"/>
      <c r="DWK28" s="35"/>
      <c r="DWO28" s="35"/>
      <c r="DWS28" s="35"/>
      <c r="DWW28" s="35"/>
      <c r="DXA28" s="35"/>
      <c r="DXE28" s="35"/>
      <c r="DXI28" s="35"/>
      <c r="DXM28" s="35"/>
      <c r="DXQ28" s="35"/>
      <c r="DXU28" s="35"/>
      <c r="DXY28" s="35"/>
      <c r="DYC28" s="35"/>
      <c r="DYG28" s="35"/>
      <c r="DYK28" s="35"/>
      <c r="DYO28" s="35"/>
      <c r="DYS28" s="35"/>
      <c r="DYW28" s="35"/>
      <c r="DZA28" s="35"/>
      <c r="DZE28" s="35"/>
      <c r="DZI28" s="35"/>
      <c r="DZM28" s="35"/>
      <c r="DZQ28" s="35"/>
      <c r="DZU28" s="35"/>
      <c r="DZY28" s="35"/>
      <c r="EAC28" s="35"/>
      <c r="EAG28" s="35"/>
      <c r="EAK28" s="35"/>
      <c r="EAO28" s="35"/>
      <c r="EAS28" s="35"/>
      <c r="EAW28" s="35"/>
      <c r="EBA28" s="35"/>
      <c r="EBE28" s="35"/>
      <c r="EBI28" s="35"/>
      <c r="EBM28" s="35"/>
      <c r="EBQ28" s="35"/>
      <c r="EBU28" s="35"/>
      <c r="EBY28" s="35"/>
      <c r="ECC28" s="35"/>
      <c r="ECG28" s="35"/>
      <c r="ECK28" s="35"/>
      <c r="ECO28" s="35"/>
      <c r="ECS28" s="35"/>
      <c r="ECW28" s="35"/>
      <c r="EDA28" s="35"/>
      <c r="EDE28" s="35"/>
      <c r="EDI28" s="35"/>
      <c r="EDM28" s="35"/>
      <c r="EDQ28" s="35"/>
      <c r="EDU28" s="35"/>
      <c r="EDY28" s="35"/>
      <c r="EEC28" s="35"/>
      <c r="EEG28" s="35"/>
      <c r="EEK28" s="35"/>
      <c r="EEO28" s="35"/>
      <c r="EES28" s="35"/>
      <c r="EEW28" s="35"/>
      <c r="EFA28" s="35"/>
      <c r="EFE28" s="35"/>
      <c r="EFI28" s="35"/>
      <c r="EFM28" s="35"/>
      <c r="EFQ28" s="35"/>
      <c r="EFU28" s="35"/>
      <c r="EFY28" s="35"/>
      <c r="EGC28" s="35"/>
      <c r="EGG28" s="35"/>
      <c r="EGK28" s="35"/>
      <c r="EGO28" s="35"/>
      <c r="EGS28" s="35"/>
      <c r="EGW28" s="35"/>
      <c r="EHA28" s="35"/>
      <c r="EHE28" s="35"/>
      <c r="EHI28" s="35"/>
      <c r="EHM28" s="35"/>
      <c r="EHQ28" s="35"/>
      <c r="EHU28" s="35"/>
      <c r="EHY28" s="35"/>
      <c r="EIC28" s="35"/>
      <c r="EIG28" s="35"/>
      <c r="EIK28" s="35"/>
      <c r="EIO28" s="35"/>
      <c r="EIS28" s="35"/>
      <c r="EIW28" s="35"/>
      <c r="EJA28" s="35"/>
      <c r="EJE28" s="35"/>
      <c r="EJI28" s="35"/>
      <c r="EJM28" s="35"/>
      <c r="EJQ28" s="35"/>
      <c r="EJU28" s="35"/>
      <c r="EJY28" s="35"/>
      <c r="EKC28" s="35"/>
      <c r="EKG28" s="35"/>
      <c r="EKK28" s="35"/>
      <c r="EKO28" s="35"/>
      <c r="EKS28" s="35"/>
      <c r="EKW28" s="35"/>
      <c r="ELA28" s="35"/>
      <c r="ELE28" s="35"/>
      <c r="ELI28" s="35"/>
      <c r="ELM28" s="35"/>
      <c r="ELQ28" s="35"/>
      <c r="ELU28" s="35"/>
      <c r="ELY28" s="35"/>
      <c r="EMC28" s="35"/>
      <c r="EMG28" s="35"/>
      <c r="EMK28" s="35"/>
      <c r="EMO28" s="35"/>
      <c r="EMS28" s="35"/>
      <c r="EMW28" s="35"/>
      <c r="ENA28" s="35"/>
      <c r="ENE28" s="35"/>
      <c r="ENI28" s="35"/>
      <c r="ENM28" s="35"/>
      <c r="ENQ28" s="35"/>
      <c r="ENU28" s="35"/>
      <c r="ENY28" s="35"/>
      <c r="EOC28" s="35"/>
      <c r="EOG28" s="35"/>
      <c r="EOK28" s="35"/>
      <c r="EOO28" s="35"/>
      <c r="EOS28" s="35"/>
      <c r="EOW28" s="35"/>
      <c r="EPA28" s="35"/>
      <c r="EPE28" s="35"/>
      <c r="EPI28" s="35"/>
      <c r="EPM28" s="35"/>
      <c r="EPQ28" s="35"/>
      <c r="EPU28" s="35"/>
      <c r="EPY28" s="35"/>
      <c r="EQC28" s="35"/>
      <c r="EQG28" s="35"/>
      <c r="EQK28" s="35"/>
      <c r="EQO28" s="35"/>
      <c r="EQS28" s="35"/>
      <c r="EQW28" s="35"/>
      <c r="ERA28" s="35"/>
      <c r="ERE28" s="35"/>
      <c r="ERI28" s="35"/>
      <c r="ERM28" s="35"/>
      <c r="ERQ28" s="35"/>
      <c r="ERU28" s="35"/>
      <c r="ERY28" s="35"/>
      <c r="ESC28" s="35"/>
      <c r="ESG28" s="35"/>
      <c r="ESK28" s="35"/>
      <c r="ESO28" s="35"/>
      <c r="ESS28" s="35"/>
      <c r="ESW28" s="35"/>
      <c r="ETA28" s="35"/>
      <c r="ETE28" s="35"/>
      <c r="ETI28" s="35"/>
      <c r="ETM28" s="35"/>
      <c r="ETQ28" s="35"/>
      <c r="ETU28" s="35"/>
      <c r="ETY28" s="35"/>
      <c r="EUC28" s="35"/>
      <c r="EUG28" s="35"/>
      <c r="EUK28" s="35"/>
      <c r="EUO28" s="35"/>
      <c r="EUS28" s="35"/>
      <c r="EUW28" s="35"/>
      <c r="EVA28" s="35"/>
      <c r="EVE28" s="35"/>
      <c r="EVI28" s="35"/>
      <c r="EVM28" s="35"/>
      <c r="EVQ28" s="35"/>
      <c r="EVU28" s="35"/>
      <c r="EVY28" s="35"/>
      <c r="EWC28" s="35"/>
      <c r="EWG28" s="35"/>
      <c r="EWK28" s="35"/>
      <c r="EWO28" s="35"/>
      <c r="EWS28" s="35"/>
      <c r="EWW28" s="35"/>
      <c r="EXA28" s="35"/>
      <c r="EXE28" s="35"/>
      <c r="EXI28" s="35"/>
      <c r="EXM28" s="35"/>
      <c r="EXQ28" s="35"/>
      <c r="EXU28" s="35"/>
      <c r="EXY28" s="35"/>
      <c r="EYC28" s="35"/>
      <c r="EYG28" s="35"/>
      <c r="EYK28" s="35"/>
      <c r="EYO28" s="35"/>
      <c r="EYS28" s="35"/>
      <c r="EYW28" s="35"/>
      <c r="EZA28" s="35"/>
      <c r="EZE28" s="35"/>
      <c r="EZI28" s="35"/>
      <c r="EZM28" s="35"/>
      <c r="EZQ28" s="35"/>
      <c r="EZU28" s="35"/>
      <c r="EZY28" s="35"/>
      <c r="FAC28" s="35"/>
      <c r="FAG28" s="35"/>
      <c r="FAK28" s="35"/>
      <c r="FAO28" s="35"/>
      <c r="FAS28" s="35"/>
      <c r="FAW28" s="35"/>
      <c r="FBA28" s="35"/>
      <c r="FBE28" s="35"/>
      <c r="FBI28" s="35"/>
      <c r="FBM28" s="35"/>
      <c r="FBQ28" s="35"/>
      <c r="FBU28" s="35"/>
      <c r="FBY28" s="35"/>
      <c r="FCC28" s="35"/>
      <c r="FCG28" s="35"/>
      <c r="FCK28" s="35"/>
      <c r="FCO28" s="35"/>
      <c r="FCS28" s="35"/>
      <c r="FCW28" s="35"/>
      <c r="FDA28" s="35"/>
      <c r="FDE28" s="35"/>
      <c r="FDI28" s="35"/>
      <c r="FDM28" s="35"/>
      <c r="FDQ28" s="35"/>
      <c r="FDU28" s="35"/>
      <c r="FDY28" s="35"/>
      <c r="FEC28" s="35"/>
      <c r="FEG28" s="35"/>
      <c r="FEK28" s="35"/>
      <c r="FEO28" s="35"/>
      <c r="FES28" s="35"/>
      <c r="FEW28" s="35"/>
      <c r="FFA28" s="35"/>
      <c r="FFE28" s="35"/>
      <c r="FFI28" s="35"/>
      <c r="FFM28" s="35"/>
      <c r="FFQ28" s="35"/>
      <c r="FFU28" s="35"/>
      <c r="FFY28" s="35"/>
      <c r="FGC28" s="35"/>
      <c r="FGG28" s="35"/>
      <c r="FGK28" s="35"/>
      <c r="FGO28" s="35"/>
      <c r="FGS28" s="35"/>
      <c r="FGW28" s="35"/>
      <c r="FHA28" s="35"/>
      <c r="FHE28" s="35"/>
      <c r="FHI28" s="35"/>
      <c r="FHM28" s="35"/>
      <c r="FHQ28" s="35"/>
      <c r="FHU28" s="35"/>
      <c r="FHY28" s="35"/>
      <c r="FIC28" s="35"/>
      <c r="FIG28" s="35"/>
      <c r="FIK28" s="35"/>
      <c r="FIO28" s="35"/>
      <c r="FIS28" s="35"/>
      <c r="FIW28" s="35"/>
      <c r="FJA28" s="35"/>
      <c r="FJE28" s="35"/>
      <c r="FJI28" s="35"/>
      <c r="FJM28" s="35"/>
      <c r="FJQ28" s="35"/>
      <c r="FJU28" s="35"/>
      <c r="FJY28" s="35"/>
      <c r="FKC28" s="35"/>
      <c r="FKG28" s="35"/>
      <c r="FKK28" s="35"/>
      <c r="FKO28" s="35"/>
      <c r="FKS28" s="35"/>
      <c r="FKW28" s="35"/>
      <c r="FLA28" s="35"/>
      <c r="FLE28" s="35"/>
      <c r="FLI28" s="35"/>
      <c r="FLM28" s="35"/>
      <c r="FLQ28" s="35"/>
      <c r="FLU28" s="35"/>
      <c r="FLY28" s="35"/>
      <c r="FMC28" s="35"/>
      <c r="FMG28" s="35"/>
      <c r="FMK28" s="35"/>
      <c r="FMO28" s="35"/>
      <c r="FMS28" s="35"/>
      <c r="FMW28" s="35"/>
      <c r="FNA28" s="35"/>
      <c r="FNE28" s="35"/>
      <c r="FNI28" s="35"/>
      <c r="FNM28" s="35"/>
      <c r="FNQ28" s="35"/>
      <c r="FNU28" s="35"/>
      <c r="FNY28" s="35"/>
      <c r="FOC28" s="35"/>
      <c r="FOG28" s="35"/>
      <c r="FOK28" s="35"/>
      <c r="FOO28" s="35"/>
      <c r="FOS28" s="35"/>
      <c r="FOW28" s="35"/>
      <c r="FPA28" s="35"/>
      <c r="FPE28" s="35"/>
      <c r="FPI28" s="35"/>
      <c r="FPM28" s="35"/>
      <c r="FPQ28" s="35"/>
      <c r="FPU28" s="35"/>
      <c r="FPY28" s="35"/>
      <c r="FQC28" s="35"/>
      <c r="FQG28" s="35"/>
      <c r="FQK28" s="35"/>
      <c r="FQO28" s="35"/>
      <c r="FQS28" s="35"/>
      <c r="FQW28" s="35"/>
      <c r="FRA28" s="35"/>
      <c r="FRE28" s="35"/>
      <c r="FRI28" s="35"/>
      <c r="FRM28" s="35"/>
      <c r="FRQ28" s="35"/>
      <c r="FRU28" s="35"/>
      <c r="FRY28" s="35"/>
      <c r="FSC28" s="35"/>
      <c r="FSG28" s="35"/>
      <c r="FSK28" s="35"/>
      <c r="FSO28" s="35"/>
      <c r="FSS28" s="35"/>
      <c r="FSW28" s="35"/>
      <c r="FTA28" s="35"/>
      <c r="FTE28" s="35"/>
      <c r="FTI28" s="35"/>
      <c r="FTM28" s="35"/>
      <c r="FTQ28" s="35"/>
      <c r="FTU28" s="35"/>
      <c r="FTY28" s="35"/>
      <c r="FUC28" s="35"/>
      <c r="FUG28" s="35"/>
      <c r="FUK28" s="35"/>
      <c r="FUO28" s="35"/>
      <c r="FUS28" s="35"/>
      <c r="FUW28" s="35"/>
      <c r="FVA28" s="35"/>
      <c r="FVE28" s="35"/>
      <c r="FVI28" s="35"/>
      <c r="FVM28" s="35"/>
      <c r="FVQ28" s="35"/>
      <c r="FVU28" s="35"/>
      <c r="FVY28" s="35"/>
      <c r="FWC28" s="35"/>
      <c r="FWG28" s="35"/>
      <c r="FWK28" s="35"/>
      <c r="FWO28" s="35"/>
      <c r="FWS28" s="35"/>
      <c r="FWW28" s="35"/>
      <c r="FXA28" s="35"/>
      <c r="FXE28" s="35"/>
      <c r="FXI28" s="35"/>
      <c r="FXM28" s="35"/>
      <c r="FXQ28" s="35"/>
      <c r="FXU28" s="35"/>
      <c r="FXY28" s="35"/>
      <c r="FYC28" s="35"/>
      <c r="FYG28" s="35"/>
      <c r="FYK28" s="35"/>
      <c r="FYO28" s="35"/>
      <c r="FYS28" s="35"/>
      <c r="FYW28" s="35"/>
      <c r="FZA28" s="35"/>
      <c r="FZE28" s="35"/>
      <c r="FZI28" s="35"/>
      <c r="FZM28" s="35"/>
      <c r="FZQ28" s="35"/>
      <c r="FZU28" s="35"/>
      <c r="FZY28" s="35"/>
      <c r="GAC28" s="35"/>
      <c r="GAG28" s="35"/>
      <c r="GAK28" s="35"/>
      <c r="GAO28" s="35"/>
      <c r="GAS28" s="35"/>
      <c r="GAW28" s="35"/>
      <c r="GBA28" s="35"/>
      <c r="GBE28" s="35"/>
      <c r="GBI28" s="35"/>
      <c r="GBM28" s="35"/>
      <c r="GBQ28" s="35"/>
      <c r="GBU28" s="35"/>
      <c r="GBY28" s="35"/>
      <c r="GCC28" s="35"/>
      <c r="GCG28" s="35"/>
      <c r="GCK28" s="35"/>
      <c r="GCO28" s="35"/>
      <c r="GCS28" s="35"/>
      <c r="GCW28" s="35"/>
      <c r="GDA28" s="35"/>
      <c r="GDE28" s="35"/>
      <c r="GDI28" s="35"/>
      <c r="GDM28" s="35"/>
      <c r="GDQ28" s="35"/>
      <c r="GDU28" s="35"/>
      <c r="GDY28" s="35"/>
      <c r="GEC28" s="35"/>
      <c r="GEG28" s="35"/>
      <c r="GEK28" s="35"/>
      <c r="GEO28" s="35"/>
      <c r="GES28" s="35"/>
      <c r="GEW28" s="35"/>
      <c r="GFA28" s="35"/>
      <c r="GFE28" s="35"/>
      <c r="GFI28" s="35"/>
      <c r="GFM28" s="35"/>
      <c r="GFQ28" s="35"/>
      <c r="GFU28" s="35"/>
      <c r="GFY28" s="35"/>
      <c r="GGC28" s="35"/>
      <c r="GGG28" s="35"/>
      <c r="GGK28" s="35"/>
      <c r="GGO28" s="35"/>
      <c r="GGS28" s="35"/>
      <c r="GGW28" s="35"/>
      <c r="GHA28" s="35"/>
      <c r="GHE28" s="35"/>
      <c r="GHI28" s="35"/>
      <c r="GHM28" s="35"/>
      <c r="GHQ28" s="35"/>
      <c r="GHU28" s="35"/>
      <c r="GHY28" s="35"/>
      <c r="GIC28" s="35"/>
      <c r="GIG28" s="35"/>
      <c r="GIK28" s="35"/>
      <c r="GIO28" s="35"/>
      <c r="GIS28" s="35"/>
      <c r="GIW28" s="35"/>
      <c r="GJA28" s="35"/>
      <c r="GJE28" s="35"/>
      <c r="GJI28" s="35"/>
      <c r="GJM28" s="35"/>
      <c r="GJQ28" s="35"/>
      <c r="GJU28" s="35"/>
      <c r="GJY28" s="35"/>
      <c r="GKC28" s="35"/>
      <c r="GKG28" s="35"/>
      <c r="GKK28" s="35"/>
      <c r="GKO28" s="35"/>
      <c r="GKS28" s="35"/>
      <c r="GKW28" s="35"/>
      <c r="GLA28" s="35"/>
      <c r="GLE28" s="35"/>
      <c r="GLI28" s="35"/>
      <c r="GLM28" s="35"/>
      <c r="GLQ28" s="35"/>
      <c r="GLU28" s="35"/>
      <c r="GLY28" s="35"/>
      <c r="GMC28" s="35"/>
      <c r="GMG28" s="35"/>
      <c r="GMK28" s="35"/>
      <c r="GMO28" s="35"/>
      <c r="GMS28" s="35"/>
      <c r="GMW28" s="35"/>
      <c r="GNA28" s="35"/>
      <c r="GNE28" s="35"/>
      <c r="GNI28" s="35"/>
      <c r="GNM28" s="35"/>
      <c r="GNQ28" s="35"/>
      <c r="GNU28" s="35"/>
      <c r="GNY28" s="35"/>
      <c r="GOC28" s="35"/>
      <c r="GOG28" s="35"/>
      <c r="GOK28" s="35"/>
      <c r="GOO28" s="35"/>
      <c r="GOS28" s="35"/>
      <c r="GOW28" s="35"/>
      <c r="GPA28" s="35"/>
      <c r="GPE28" s="35"/>
      <c r="GPI28" s="35"/>
      <c r="GPM28" s="35"/>
      <c r="GPQ28" s="35"/>
      <c r="GPU28" s="35"/>
      <c r="GPY28" s="35"/>
      <c r="GQC28" s="35"/>
      <c r="GQG28" s="35"/>
      <c r="GQK28" s="35"/>
      <c r="GQO28" s="35"/>
      <c r="GQS28" s="35"/>
      <c r="GQW28" s="35"/>
      <c r="GRA28" s="35"/>
      <c r="GRE28" s="35"/>
      <c r="GRI28" s="35"/>
      <c r="GRM28" s="35"/>
      <c r="GRQ28" s="35"/>
      <c r="GRU28" s="35"/>
      <c r="GRY28" s="35"/>
      <c r="GSC28" s="35"/>
      <c r="GSG28" s="35"/>
      <c r="GSK28" s="35"/>
      <c r="GSO28" s="35"/>
      <c r="GSS28" s="35"/>
      <c r="GSW28" s="35"/>
      <c r="GTA28" s="35"/>
      <c r="GTE28" s="35"/>
      <c r="GTI28" s="35"/>
      <c r="GTM28" s="35"/>
      <c r="GTQ28" s="35"/>
      <c r="GTU28" s="35"/>
      <c r="GTY28" s="35"/>
      <c r="GUC28" s="35"/>
      <c r="GUG28" s="35"/>
      <c r="GUK28" s="35"/>
      <c r="GUO28" s="35"/>
      <c r="GUS28" s="35"/>
      <c r="GUW28" s="35"/>
      <c r="GVA28" s="35"/>
      <c r="GVE28" s="35"/>
      <c r="GVI28" s="35"/>
      <c r="GVM28" s="35"/>
      <c r="GVQ28" s="35"/>
      <c r="GVU28" s="35"/>
      <c r="GVY28" s="35"/>
      <c r="GWC28" s="35"/>
      <c r="GWG28" s="35"/>
      <c r="GWK28" s="35"/>
      <c r="GWO28" s="35"/>
      <c r="GWS28" s="35"/>
      <c r="GWW28" s="35"/>
      <c r="GXA28" s="35"/>
      <c r="GXE28" s="35"/>
      <c r="GXI28" s="35"/>
      <c r="GXM28" s="35"/>
      <c r="GXQ28" s="35"/>
      <c r="GXU28" s="35"/>
      <c r="GXY28" s="35"/>
      <c r="GYC28" s="35"/>
      <c r="GYG28" s="35"/>
      <c r="GYK28" s="35"/>
      <c r="GYO28" s="35"/>
      <c r="GYS28" s="35"/>
      <c r="GYW28" s="35"/>
      <c r="GZA28" s="35"/>
      <c r="GZE28" s="35"/>
      <c r="GZI28" s="35"/>
      <c r="GZM28" s="35"/>
      <c r="GZQ28" s="35"/>
      <c r="GZU28" s="35"/>
      <c r="GZY28" s="35"/>
      <c r="HAC28" s="35"/>
      <c r="HAG28" s="35"/>
      <c r="HAK28" s="35"/>
      <c r="HAO28" s="35"/>
      <c r="HAS28" s="35"/>
      <c r="HAW28" s="35"/>
      <c r="HBA28" s="35"/>
      <c r="HBE28" s="35"/>
      <c r="HBI28" s="35"/>
      <c r="HBM28" s="35"/>
      <c r="HBQ28" s="35"/>
      <c r="HBU28" s="35"/>
      <c r="HBY28" s="35"/>
      <c r="HCC28" s="35"/>
      <c r="HCG28" s="35"/>
      <c r="HCK28" s="35"/>
      <c r="HCO28" s="35"/>
      <c r="HCS28" s="35"/>
      <c r="HCW28" s="35"/>
      <c r="HDA28" s="35"/>
      <c r="HDE28" s="35"/>
      <c r="HDI28" s="35"/>
      <c r="HDM28" s="35"/>
      <c r="HDQ28" s="35"/>
      <c r="HDU28" s="35"/>
      <c r="HDY28" s="35"/>
      <c r="HEC28" s="35"/>
      <c r="HEG28" s="35"/>
      <c r="HEK28" s="35"/>
      <c r="HEO28" s="35"/>
      <c r="HES28" s="35"/>
      <c r="HEW28" s="35"/>
      <c r="HFA28" s="35"/>
      <c r="HFE28" s="35"/>
      <c r="HFI28" s="35"/>
      <c r="HFM28" s="35"/>
      <c r="HFQ28" s="35"/>
      <c r="HFU28" s="35"/>
      <c r="HFY28" s="35"/>
      <c r="HGC28" s="35"/>
      <c r="HGG28" s="35"/>
      <c r="HGK28" s="35"/>
      <c r="HGO28" s="35"/>
      <c r="HGS28" s="35"/>
      <c r="HGW28" s="35"/>
      <c r="HHA28" s="35"/>
      <c r="HHE28" s="35"/>
      <c r="HHI28" s="35"/>
      <c r="HHM28" s="35"/>
      <c r="HHQ28" s="35"/>
      <c r="HHU28" s="35"/>
      <c r="HHY28" s="35"/>
      <c r="HIC28" s="35"/>
      <c r="HIG28" s="35"/>
      <c r="HIK28" s="35"/>
      <c r="HIO28" s="35"/>
      <c r="HIS28" s="35"/>
      <c r="HIW28" s="35"/>
      <c r="HJA28" s="35"/>
      <c r="HJE28" s="35"/>
      <c r="HJI28" s="35"/>
      <c r="HJM28" s="35"/>
      <c r="HJQ28" s="35"/>
      <c r="HJU28" s="35"/>
      <c r="HJY28" s="35"/>
      <c r="HKC28" s="35"/>
      <c r="HKG28" s="35"/>
      <c r="HKK28" s="35"/>
      <c r="HKO28" s="35"/>
      <c r="HKS28" s="35"/>
      <c r="HKW28" s="35"/>
      <c r="HLA28" s="35"/>
      <c r="HLE28" s="35"/>
      <c r="HLI28" s="35"/>
      <c r="HLM28" s="35"/>
      <c r="HLQ28" s="35"/>
      <c r="HLU28" s="35"/>
      <c r="HLY28" s="35"/>
      <c r="HMC28" s="35"/>
      <c r="HMG28" s="35"/>
      <c r="HMK28" s="35"/>
      <c r="HMO28" s="35"/>
      <c r="HMS28" s="35"/>
      <c r="HMW28" s="35"/>
      <c r="HNA28" s="35"/>
      <c r="HNE28" s="35"/>
      <c r="HNI28" s="35"/>
      <c r="HNM28" s="35"/>
      <c r="HNQ28" s="35"/>
      <c r="HNU28" s="35"/>
      <c r="HNY28" s="35"/>
      <c r="HOC28" s="35"/>
      <c r="HOG28" s="35"/>
      <c r="HOK28" s="35"/>
      <c r="HOO28" s="35"/>
      <c r="HOS28" s="35"/>
      <c r="HOW28" s="35"/>
      <c r="HPA28" s="35"/>
      <c r="HPE28" s="35"/>
      <c r="HPI28" s="35"/>
      <c r="HPM28" s="35"/>
      <c r="HPQ28" s="35"/>
      <c r="HPU28" s="35"/>
      <c r="HPY28" s="35"/>
      <c r="HQC28" s="35"/>
      <c r="HQG28" s="35"/>
      <c r="HQK28" s="35"/>
      <c r="HQO28" s="35"/>
      <c r="HQS28" s="35"/>
      <c r="HQW28" s="35"/>
      <c r="HRA28" s="35"/>
      <c r="HRE28" s="35"/>
      <c r="HRI28" s="35"/>
      <c r="HRM28" s="35"/>
      <c r="HRQ28" s="35"/>
      <c r="HRU28" s="35"/>
      <c r="HRY28" s="35"/>
      <c r="HSC28" s="35"/>
      <c r="HSG28" s="35"/>
      <c r="HSK28" s="35"/>
      <c r="HSO28" s="35"/>
      <c r="HSS28" s="35"/>
      <c r="HSW28" s="35"/>
      <c r="HTA28" s="35"/>
      <c r="HTE28" s="35"/>
      <c r="HTI28" s="35"/>
      <c r="HTM28" s="35"/>
      <c r="HTQ28" s="35"/>
      <c r="HTU28" s="35"/>
      <c r="HTY28" s="35"/>
      <c r="HUC28" s="35"/>
      <c r="HUG28" s="35"/>
      <c r="HUK28" s="35"/>
      <c r="HUO28" s="35"/>
      <c r="HUS28" s="35"/>
      <c r="HUW28" s="35"/>
      <c r="HVA28" s="35"/>
      <c r="HVE28" s="35"/>
      <c r="HVI28" s="35"/>
      <c r="HVM28" s="35"/>
      <c r="HVQ28" s="35"/>
      <c r="HVU28" s="35"/>
      <c r="HVY28" s="35"/>
      <c r="HWC28" s="35"/>
      <c r="HWG28" s="35"/>
      <c r="HWK28" s="35"/>
      <c r="HWO28" s="35"/>
      <c r="HWS28" s="35"/>
      <c r="HWW28" s="35"/>
      <c r="HXA28" s="35"/>
      <c r="HXE28" s="35"/>
      <c r="HXI28" s="35"/>
      <c r="HXM28" s="35"/>
      <c r="HXQ28" s="35"/>
      <c r="HXU28" s="35"/>
      <c r="HXY28" s="35"/>
      <c r="HYC28" s="35"/>
      <c r="HYG28" s="35"/>
      <c r="HYK28" s="35"/>
      <c r="HYO28" s="35"/>
      <c r="HYS28" s="35"/>
      <c r="HYW28" s="35"/>
      <c r="HZA28" s="35"/>
      <c r="HZE28" s="35"/>
      <c r="HZI28" s="35"/>
      <c r="HZM28" s="35"/>
      <c r="HZQ28" s="35"/>
      <c r="HZU28" s="35"/>
      <c r="HZY28" s="35"/>
      <c r="IAC28" s="35"/>
      <c r="IAG28" s="35"/>
      <c r="IAK28" s="35"/>
      <c r="IAO28" s="35"/>
      <c r="IAS28" s="35"/>
      <c r="IAW28" s="35"/>
      <c r="IBA28" s="35"/>
      <c r="IBE28" s="35"/>
      <c r="IBI28" s="35"/>
      <c r="IBM28" s="35"/>
      <c r="IBQ28" s="35"/>
      <c r="IBU28" s="35"/>
      <c r="IBY28" s="35"/>
      <c r="ICC28" s="35"/>
      <c r="ICG28" s="35"/>
      <c r="ICK28" s="35"/>
      <c r="ICO28" s="35"/>
      <c r="ICS28" s="35"/>
      <c r="ICW28" s="35"/>
      <c r="IDA28" s="35"/>
      <c r="IDE28" s="35"/>
      <c r="IDI28" s="35"/>
      <c r="IDM28" s="35"/>
      <c r="IDQ28" s="35"/>
      <c r="IDU28" s="35"/>
      <c r="IDY28" s="35"/>
      <c r="IEC28" s="35"/>
      <c r="IEG28" s="35"/>
      <c r="IEK28" s="35"/>
      <c r="IEO28" s="35"/>
      <c r="IES28" s="35"/>
      <c r="IEW28" s="35"/>
      <c r="IFA28" s="35"/>
      <c r="IFE28" s="35"/>
      <c r="IFI28" s="35"/>
      <c r="IFM28" s="35"/>
      <c r="IFQ28" s="35"/>
      <c r="IFU28" s="35"/>
      <c r="IFY28" s="35"/>
      <c r="IGC28" s="35"/>
      <c r="IGG28" s="35"/>
      <c r="IGK28" s="35"/>
      <c r="IGO28" s="35"/>
      <c r="IGS28" s="35"/>
      <c r="IGW28" s="35"/>
      <c r="IHA28" s="35"/>
      <c r="IHE28" s="35"/>
      <c r="IHI28" s="35"/>
      <c r="IHM28" s="35"/>
      <c r="IHQ28" s="35"/>
      <c r="IHU28" s="35"/>
      <c r="IHY28" s="35"/>
      <c r="IIC28" s="35"/>
      <c r="IIG28" s="35"/>
      <c r="IIK28" s="35"/>
      <c r="IIO28" s="35"/>
      <c r="IIS28" s="35"/>
      <c r="IIW28" s="35"/>
      <c r="IJA28" s="35"/>
      <c r="IJE28" s="35"/>
      <c r="IJI28" s="35"/>
      <c r="IJM28" s="35"/>
      <c r="IJQ28" s="35"/>
      <c r="IJU28" s="35"/>
      <c r="IJY28" s="35"/>
      <c r="IKC28" s="35"/>
      <c r="IKG28" s="35"/>
      <c r="IKK28" s="35"/>
      <c r="IKO28" s="35"/>
      <c r="IKS28" s="35"/>
      <c r="IKW28" s="35"/>
      <c r="ILA28" s="35"/>
      <c r="ILE28" s="35"/>
      <c r="ILI28" s="35"/>
      <c r="ILM28" s="35"/>
      <c r="ILQ28" s="35"/>
      <c r="ILU28" s="35"/>
      <c r="ILY28" s="35"/>
      <c r="IMC28" s="35"/>
      <c r="IMG28" s="35"/>
      <c r="IMK28" s="35"/>
      <c r="IMO28" s="35"/>
      <c r="IMS28" s="35"/>
      <c r="IMW28" s="35"/>
      <c r="INA28" s="35"/>
      <c r="INE28" s="35"/>
      <c r="INI28" s="35"/>
      <c r="INM28" s="35"/>
      <c r="INQ28" s="35"/>
      <c r="INU28" s="35"/>
      <c r="INY28" s="35"/>
      <c r="IOC28" s="35"/>
      <c r="IOG28" s="35"/>
      <c r="IOK28" s="35"/>
      <c r="IOO28" s="35"/>
      <c r="IOS28" s="35"/>
      <c r="IOW28" s="35"/>
      <c r="IPA28" s="35"/>
      <c r="IPE28" s="35"/>
      <c r="IPI28" s="35"/>
      <c r="IPM28" s="35"/>
      <c r="IPQ28" s="35"/>
      <c r="IPU28" s="35"/>
      <c r="IPY28" s="35"/>
      <c r="IQC28" s="35"/>
      <c r="IQG28" s="35"/>
      <c r="IQK28" s="35"/>
      <c r="IQO28" s="35"/>
      <c r="IQS28" s="35"/>
      <c r="IQW28" s="35"/>
      <c r="IRA28" s="35"/>
      <c r="IRE28" s="35"/>
      <c r="IRI28" s="35"/>
      <c r="IRM28" s="35"/>
      <c r="IRQ28" s="35"/>
      <c r="IRU28" s="35"/>
      <c r="IRY28" s="35"/>
      <c r="ISC28" s="35"/>
      <c r="ISG28" s="35"/>
      <c r="ISK28" s="35"/>
      <c r="ISO28" s="35"/>
      <c r="ISS28" s="35"/>
      <c r="ISW28" s="35"/>
      <c r="ITA28" s="35"/>
      <c r="ITE28" s="35"/>
      <c r="ITI28" s="35"/>
      <c r="ITM28" s="35"/>
      <c r="ITQ28" s="35"/>
      <c r="ITU28" s="35"/>
      <c r="ITY28" s="35"/>
      <c r="IUC28" s="35"/>
      <c r="IUG28" s="35"/>
      <c r="IUK28" s="35"/>
      <c r="IUO28" s="35"/>
      <c r="IUS28" s="35"/>
      <c r="IUW28" s="35"/>
      <c r="IVA28" s="35"/>
      <c r="IVE28" s="35"/>
      <c r="IVI28" s="35"/>
      <c r="IVM28" s="35"/>
      <c r="IVQ28" s="35"/>
      <c r="IVU28" s="35"/>
      <c r="IVY28" s="35"/>
      <c r="IWC28" s="35"/>
      <c r="IWG28" s="35"/>
      <c r="IWK28" s="35"/>
      <c r="IWO28" s="35"/>
      <c r="IWS28" s="35"/>
      <c r="IWW28" s="35"/>
      <c r="IXA28" s="35"/>
      <c r="IXE28" s="35"/>
      <c r="IXI28" s="35"/>
      <c r="IXM28" s="35"/>
      <c r="IXQ28" s="35"/>
      <c r="IXU28" s="35"/>
      <c r="IXY28" s="35"/>
      <c r="IYC28" s="35"/>
      <c r="IYG28" s="35"/>
      <c r="IYK28" s="35"/>
      <c r="IYO28" s="35"/>
      <c r="IYS28" s="35"/>
      <c r="IYW28" s="35"/>
      <c r="IZA28" s="35"/>
      <c r="IZE28" s="35"/>
      <c r="IZI28" s="35"/>
      <c r="IZM28" s="35"/>
      <c r="IZQ28" s="35"/>
      <c r="IZU28" s="35"/>
      <c r="IZY28" s="35"/>
      <c r="JAC28" s="35"/>
      <c r="JAG28" s="35"/>
      <c r="JAK28" s="35"/>
      <c r="JAO28" s="35"/>
      <c r="JAS28" s="35"/>
      <c r="JAW28" s="35"/>
      <c r="JBA28" s="35"/>
      <c r="JBE28" s="35"/>
      <c r="JBI28" s="35"/>
      <c r="JBM28" s="35"/>
      <c r="JBQ28" s="35"/>
      <c r="JBU28" s="35"/>
      <c r="JBY28" s="35"/>
      <c r="JCC28" s="35"/>
      <c r="JCG28" s="35"/>
      <c r="JCK28" s="35"/>
      <c r="JCO28" s="35"/>
      <c r="JCS28" s="35"/>
      <c r="JCW28" s="35"/>
      <c r="JDA28" s="35"/>
      <c r="JDE28" s="35"/>
      <c r="JDI28" s="35"/>
      <c r="JDM28" s="35"/>
      <c r="JDQ28" s="35"/>
      <c r="JDU28" s="35"/>
      <c r="JDY28" s="35"/>
      <c r="JEC28" s="35"/>
      <c r="JEG28" s="35"/>
      <c r="JEK28" s="35"/>
      <c r="JEO28" s="35"/>
      <c r="JES28" s="35"/>
      <c r="JEW28" s="35"/>
      <c r="JFA28" s="35"/>
      <c r="JFE28" s="35"/>
      <c r="JFI28" s="35"/>
      <c r="JFM28" s="35"/>
      <c r="JFQ28" s="35"/>
      <c r="JFU28" s="35"/>
      <c r="JFY28" s="35"/>
      <c r="JGC28" s="35"/>
      <c r="JGG28" s="35"/>
      <c r="JGK28" s="35"/>
      <c r="JGO28" s="35"/>
      <c r="JGS28" s="35"/>
      <c r="JGW28" s="35"/>
      <c r="JHA28" s="35"/>
      <c r="JHE28" s="35"/>
      <c r="JHI28" s="35"/>
      <c r="JHM28" s="35"/>
      <c r="JHQ28" s="35"/>
      <c r="JHU28" s="35"/>
      <c r="JHY28" s="35"/>
      <c r="JIC28" s="35"/>
      <c r="JIG28" s="35"/>
      <c r="JIK28" s="35"/>
      <c r="JIO28" s="35"/>
      <c r="JIS28" s="35"/>
      <c r="JIW28" s="35"/>
      <c r="JJA28" s="35"/>
      <c r="JJE28" s="35"/>
      <c r="JJI28" s="35"/>
      <c r="JJM28" s="35"/>
      <c r="JJQ28" s="35"/>
      <c r="JJU28" s="35"/>
      <c r="JJY28" s="35"/>
      <c r="JKC28" s="35"/>
      <c r="JKG28" s="35"/>
      <c r="JKK28" s="35"/>
      <c r="JKO28" s="35"/>
      <c r="JKS28" s="35"/>
      <c r="JKW28" s="35"/>
      <c r="JLA28" s="35"/>
      <c r="JLE28" s="35"/>
      <c r="JLI28" s="35"/>
      <c r="JLM28" s="35"/>
      <c r="JLQ28" s="35"/>
      <c r="JLU28" s="35"/>
      <c r="JLY28" s="35"/>
      <c r="JMC28" s="35"/>
      <c r="JMG28" s="35"/>
      <c r="JMK28" s="35"/>
      <c r="JMO28" s="35"/>
      <c r="JMS28" s="35"/>
      <c r="JMW28" s="35"/>
      <c r="JNA28" s="35"/>
      <c r="JNE28" s="35"/>
      <c r="JNI28" s="35"/>
      <c r="JNM28" s="35"/>
      <c r="JNQ28" s="35"/>
      <c r="JNU28" s="35"/>
      <c r="JNY28" s="35"/>
      <c r="JOC28" s="35"/>
      <c r="JOG28" s="35"/>
      <c r="JOK28" s="35"/>
      <c r="JOO28" s="35"/>
      <c r="JOS28" s="35"/>
      <c r="JOW28" s="35"/>
      <c r="JPA28" s="35"/>
      <c r="JPE28" s="35"/>
      <c r="JPI28" s="35"/>
      <c r="JPM28" s="35"/>
      <c r="JPQ28" s="35"/>
      <c r="JPU28" s="35"/>
      <c r="JPY28" s="35"/>
      <c r="JQC28" s="35"/>
      <c r="JQG28" s="35"/>
      <c r="JQK28" s="35"/>
      <c r="JQO28" s="35"/>
      <c r="JQS28" s="35"/>
      <c r="JQW28" s="35"/>
      <c r="JRA28" s="35"/>
      <c r="JRE28" s="35"/>
      <c r="JRI28" s="35"/>
      <c r="JRM28" s="35"/>
      <c r="JRQ28" s="35"/>
      <c r="JRU28" s="35"/>
      <c r="JRY28" s="35"/>
      <c r="JSC28" s="35"/>
      <c r="JSG28" s="35"/>
      <c r="JSK28" s="35"/>
      <c r="JSO28" s="35"/>
      <c r="JSS28" s="35"/>
      <c r="JSW28" s="35"/>
      <c r="JTA28" s="35"/>
      <c r="JTE28" s="35"/>
      <c r="JTI28" s="35"/>
      <c r="JTM28" s="35"/>
      <c r="JTQ28" s="35"/>
      <c r="JTU28" s="35"/>
      <c r="JTY28" s="35"/>
      <c r="JUC28" s="35"/>
      <c r="JUG28" s="35"/>
      <c r="JUK28" s="35"/>
      <c r="JUO28" s="35"/>
      <c r="JUS28" s="35"/>
      <c r="JUW28" s="35"/>
      <c r="JVA28" s="35"/>
      <c r="JVE28" s="35"/>
      <c r="JVI28" s="35"/>
      <c r="JVM28" s="35"/>
      <c r="JVQ28" s="35"/>
      <c r="JVU28" s="35"/>
      <c r="JVY28" s="35"/>
      <c r="JWC28" s="35"/>
      <c r="JWG28" s="35"/>
      <c r="JWK28" s="35"/>
      <c r="JWO28" s="35"/>
      <c r="JWS28" s="35"/>
      <c r="JWW28" s="35"/>
      <c r="JXA28" s="35"/>
      <c r="JXE28" s="35"/>
      <c r="JXI28" s="35"/>
      <c r="JXM28" s="35"/>
      <c r="JXQ28" s="35"/>
      <c r="JXU28" s="35"/>
      <c r="JXY28" s="35"/>
      <c r="JYC28" s="35"/>
      <c r="JYG28" s="35"/>
      <c r="JYK28" s="35"/>
      <c r="JYO28" s="35"/>
      <c r="JYS28" s="35"/>
      <c r="JYW28" s="35"/>
      <c r="JZA28" s="35"/>
      <c r="JZE28" s="35"/>
      <c r="JZI28" s="35"/>
      <c r="JZM28" s="35"/>
      <c r="JZQ28" s="35"/>
      <c r="JZU28" s="35"/>
      <c r="JZY28" s="35"/>
      <c r="KAC28" s="35"/>
      <c r="KAG28" s="35"/>
      <c r="KAK28" s="35"/>
      <c r="KAO28" s="35"/>
      <c r="KAS28" s="35"/>
      <c r="KAW28" s="35"/>
      <c r="KBA28" s="35"/>
      <c r="KBE28" s="35"/>
      <c r="KBI28" s="35"/>
      <c r="KBM28" s="35"/>
      <c r="KBQ28" s="35"/>
      <c r="KBU28" s="35"/>
      <c r="KBY28" s="35"/>
      <c r="KCC28" s="35"/>
      <c r="KCG28" s="35"/>
      <c r="KCK28" s="35"/>
      <c r="KCO28" s="35"/>
      <c r="KCS28" s="35"/>
      <c r="KCW28" s="35"/>
      <c r="KDA28" s="35"/>
      <c r="KDE28" s="35"/>
      <c r="KDI28" s="35"/>
      <c r="KDM28" s="35"/>
      <c r="KDQ28" s="35"/>
      <c r="KDU28" s="35"/>
      <c r="KDY28" s="35"/>
      <c r="KEC28" s="35"/>
      <c r="KEG28" s="35"/>
      <c r="KEK28" s="35"/>
      <c r="KEO28" s="35"/>
      <c r="KES28" s="35"/>
      <c r="KEW28" s="35"/>
      <c r="KFA28" s="35"/>
      <c r="KFE28" s="35"/>
      <c r="KFI28" s="35"/>
      <c r="KFM28" s="35"/>
      <c r="KFQ28" s="35"/>
      <c r="KFU28" s="35"/>
      <c r="KFY28" s="35"/>
      <c r="KGC28" s="35"/>
      <c r="KGG28" s="35"/>
      <c r="KGK28" s="35"/>
      <c r="KGO28" s="35"/>
      <c r="KGS28" s="35"/>
      <c r="KGW28" s="35"/>
      <c r="KHA28" s="35"/>
      <c r="KHE28" s="35"/>
      <c r="KHI28" s="35"/>
      <c r="KHM28" s="35"/>
      <c r="KHQ28" s="35"/>
      <c r="KHU28" s="35"/>
      <c r="KHY28" s="35"/>
      <c r="KIC28" s="35"/>
      <c r="KIG28" s="35"/>
      <c r="KIK28" s="35"/>
      <c r="KIO28" s="35"/>
      <c r="KIS28" s="35"/>
      <c r="KIW28" s="35"/>
      <c r="KJA28" s="35"/>
      <c r="KJE28" s="35"/>
      <c r="KJI28" s="35"/>
      <c r="KJM28" s="35"/>
      <c r="KJQ28" s="35"/>
      <c r="KJU28" s="35"/>
      <c r="KJY28" s="35"/>
      <c r="KKC28" s="35"/>
      <c r="KKG28" s="35"/>
      <c r="KKK28" s="35"/>
      <c r="KKO28" s="35"/>
      <c r="KKS28" s="35"/>
      <c r="KKW28" s="35"/>
      <c r="KLA28" s="35"/>
      <c r="KLE28" s="35"/>
      <c r="KLI28" s="35"/>
      <c r="KLM28" s="35"/>
      <c r="KLQ28" s="35"/>
      <c r="KLU28" s="35"/>
      <c r="KLY28" s="35"/>
      <c r="KMC28" s="35"/>
      <c r="KMG28" s="35"/>
      <c r="KMK28" s="35"/>
      <c r="KMO28" s="35"/>
      <c r="KMS28" s="35"/>
      <c r="KMW28" s="35"/>
      <c r="KNA28" s="35"/>
      <c r="KNE28" s="35"/>
      <c r="KNI28" s="35"/>
      <c r="KNM28" s="35"/>
      <c r="KNQ28" s="35"/>
      <c r="KNU28" s="35"/>
      <c r="KNY28" s="35"/>
      <c r="KOC28" s="35"/>
      <c r="KOG28" s="35"/>
      <c r="KOK28" s="35"/>
      <c r="KOO28" s="35"/>
      <c r="KOS28" s="35"/>
      <c r="KOW28" s="35"/>
      <c r="KPA28" s="35"/>
      <c r="KPE28" s="35"/>
      <c r="KPI28" s="35"/>
      <c r="KPM28" s="35"/>
      <c r="KPQ28" s="35"/>
      <c r="KPU28" s="35"/>
      <c r="KPY28" s="35"/>
      <c r="KQC28" s="35"/>
      <c r="KQG28" s="35"/>
      <c r="KQK28" s="35"/>
      <c r="KQO28" s="35"/>
      <c r="KQS28" s="35"/>
      <c r="KQW28" s="35"/>
      <c r="KRA28" s="35"/>
      <c r="KRE28" s="35"/>
      <c r="KRI28" s="35"/>
      <c r="KRM28" s="35"/>
      <c r="KRQ28" s="35"/>
      <c r="KRU28" s="35"/>
      <c r="KRY28" s="35"/>
      <c r="KSC28" s="35"/>
      <c r="KSG28" s="35"/>
      <c r="KSK28" s="35"/>
      <c r="KSO28" s="35"/>
      <c r="KSS28" s="35"/>
      <c r="KSW28" s="35"/>
      <c r="KTA28" s="35"/>
      <c r="KTE28" s="35"/>
      <c r="KTI28" s="35"/>
      <c r="KTM28" s="35"/>
      <c r="KTQ28" s="35"/>
      <c r="KTU28" s="35"/>
      <c r="KTY28" s="35"/>
      <c r="KUC28" s="35"/>
      <c r="KUG28" s="35"/>
      <c r="KUK28" s="35"/>
      <c r="KUO28" s="35"/>
      <c r="KUS28" s="35"/>
      <c r="KUW28" s="35"/>
      <c r="KVA28" s="35"/>
      <c r="KVE28" s="35"/>
      <c r="KVI28" s="35"/>
      <c r="KVM28" s="35"/>
      <c r="KVQ28" s="35"/>
      <c r="KVU28" s="35"/>
      <c r="KVY28" s="35"/>
      <c r="KWC28" s="35"/>
      <c r="KWG28" s="35"/>
      <c r="KWK28" s="35"/>
      <c r="KWO28" s="35"/>
      <c r="KWS28" s="35"/>
      <c r="KWW28" s="35"/>
      <c r="KXA28" s="35"/>
      <c r="KXE28" s="35"/>
      <c r="KXI28" s="35"/>
      <c r="KXM28" s="35"/>
      <c r="KXQ28" s="35"/>
      <c r="KXU28" s="35"/>
      <c r="KXY28" s="35"/>
      <c r="KYC28" s="35"/>
      <c r="KYG28" s="35"/>
      <c r="KYK28" s="35"/>
      <c r="KYO28" s="35"/>
      <c r="KYS28" s="35"/>
      <c r="KYW28" s="35"/>
      <c r="KZA28" s="35"/>
      <c r="KZE28" s="35"/>
      <c r="KZI28" s="35"/>
      <c r="KZM28" s="35"/>
      <c r="KZQ28" s="35"/>
      <c r="KZU28" s="35"/>
      <c r="KZY28" s="35"/>
      <c r="LAC28" s="35"/>
      <c r="LAG28" s="35"/>
      <c r="LAK28" s="35"/>
      <c r="LAO28" s="35"/>
      <c r="LAS28" s="35"/>
      <c r="LAW28" s="35"/>
      <c r="LBA28" s="35"/>
      <c r="LBE28" s="35"/>
      <c r="LBI28" s="35"/>
      <c r="LBM28" s="35"/>
      <c r="LBQ28" s="35"/>
      <c r="LBU28" s="35"/>
      <c r="LBY28" s="35"/>
      <c r="LCC28" s="35"/>
      <c r="LCG28" s="35"/>
      <c r="LCK28" s="35"/>
      <c r="LCO28" s="35"/>
      <c r="LCS28" s="35"/>
      <c r="LCW28" s="35"/>
      <c r="LDA28" s="35"/>
      <c r="LDE28" s="35"/>
      <c r="LDI28" s="35"/>
      <c r="LDM28" s="35"/>
      <c r="LDQ28" s="35"/>
      <c r="LDU28" s="35"/>
      <c r="LDY28" s="35"/>
      <c r="LEC28" s="35"/>
      <c r="LEG28" s="35"/>
      <c r="LEK28" s="35"/>
      <c r="LEO28" s="35"/>
      <c r="LES28" s="35"/>
      <c r="LEW28" s="35"/>
      <c r="LFA28" s="35"/>
      <c r="LFE28" s="35"/>
      <c r="LFI28" s="35"/>
      <c r="LFM28" s="35"/>
      <c r="LFQ28" s="35"/>
      <c r="LFU28" s="35"/>
      <c r="LFY28" s="35"/>
      <c r="LGC28" s="35"/>
      <c r="LGG28" s="35"/>
      <c r="LGK28" s="35"/>
      <c r="LGO28" s="35"/>
      <c r="LGS28" s="35"/>
      <c r="LGW28" s="35"/>
      <c r="LHA28" s="35"/>
      <c r="LHE28" s="35"/>
      <c r="LHI28" s="35"/>
      <c r="LHM28" s="35"/>
      <c r="LHQ28" s="35"/>
      <c r="LHU28" s="35"/>
      <c r="LHY28" s="35"/>
      <c r="LIC28" s="35"/>
      <c r="LIG28" s="35"/>
      <c r="LIK28" s="35"/>
      <c r="LIO28" s="35"/>
      <c r="LIS28" s="35"/>
      <c r="LIW28" s="35"/>
      <c r="LJA28" s="35"/>
      <c r="LJE28" s="35"/>
      <c r="LJI28" s="35"/>
      <c r="LJM28" s="35"/>
      <c r="LJQ28" s="35"/>
      <c r="LJU28" s="35"/>
      <c r="LJY28" s="35"/>
      <c r="LKC28" s="35"/>
      <c r="LKG28" s="35"/>
      <c r="LKK28" s="35"/>
      <c r="LKO28" s="35"/>
      <c r="LKS28" s="35"/>
      <c r="LKW28" s="35"/>
      <c r="LLA28" s="35"/>
      <c r="LLE28" s="35"/>
      <c r="LLI28" s="35"/>
      <c r="LLM28" s="35"/>
      <c r="LLQ28" s="35"/>
      <c r="LLU28" s="35"/>
      <c r="LLY28" s="35"/>
      <c r="LMC28" s="35"/>
      <c r="LMG28" s="35"/>
      <c r="LMK28" s="35"/>
      <c r="LMO28" s="35"/>
      <c r="LMS28" s="35"/>
      <c r="LMW28" s="35"/>
      <c r="LNA28" s="35"/>
      <c r="LNE28" s="35"/>
      <c r="LNI28" s="35"/>
      <c r="LNM28" s="35"/>
      <c r="LNQ28" s="35"/>
      <c r="LNU28" s="35"/>
      <c r="LNY28" s="35"/>
      <c r="LOC28" s="35"/>
      <c r="LOG28" s="35"/>
      <c r="LOK28" s="35"/>
      <c r="LOO28" s="35"/>
      <c r="LOS28" s="35"/>
      <c r="LOW28" s="35"/>
      <c r="LPA28" s="35"/>
      <c r="LPE28" s="35"/>
      <c r="LPI28" s="35"/>
      <c r="LPM28" s="35"/>
      <c r="LPQ28" s="35"/>
      <c r="LPU28" s="35"/>
      <c r="LPY28" s="35"/>
      <c r="LQC28" s="35"/>
      <c r="LQG28" s="35"/>
      <c r="LQK28" s="35"/>
      <c r="LQO28" s="35"/>
      <c r="LQS28" s="35"/>
      <c r="LQW28" s="35"/>
      <c r="LRA28" s="35"/>
      <c r="LRE28" s="35"/>
      <c r="LRI28" s="35"/>
      <c r="LRM28" s="35"/>
      <c r="LRQ28" s="35"/>
      <c r="LRU28" s="35"/>
      <c r="LRY28" s="35"/>
      <c r="LSC28" s="35"/>
      <c r="LSG28" s="35"/>
      <c r="LSK28" s="35"/>
      <c r="LSO28" s="35"/>
      <c r="LSS28" s="35"/>
      <c r="LSW28" s="35"/>
      <c r="LTA28" s="35"/>
      <c r="LTE28" s="35"/>
      <c r="LTI28" s="35"/>
      <c r="LTM28" s="35"/>
      <c r="LTQ28" s="35"/>
      <c r="LTU28" s="35"/>
      <c r="LTY28" s="35"/>
      <c r="LUC28" s="35"/>
      <c r="LUG28" s="35"/>
      <c r="LUK28" s="35"/>
      <c r="LUO28" s="35"/>
      <c r="LUS28" s="35"/>
      <c r="LUW28" s="35"/>
      <c r="LVA28" s="35"/>
      <c r="LVE28" s="35"/>
      <c r="LVI28" s="35"/>
      <c r="LVM28" s="35"/>
      <c r="LVQ28" s="35"/>
      <c r="LVU28" s="35"/>
      <c r="LVY28" s="35"/>
      <c r="LWC28" s="35"/>
      <c r="LWG28" s="35"/>
      <c r="LWK28" s="35"/>
      <c r="LWO28" s="35"/>
      <c r="LWS28" s="35"/>
      <c r="LWW28" s="35"/>
      <c r="LXA28" s="35"/>
      <c r="LXE28" s="35"/>
      <c r="LXI28" s="35"/>
      <c r="LXM28" s="35"/>
      <c r="LXQ28" s="35"/>
      <c r="LXU28" s="35"/>
      <c r="LXY28" s="35"/>
      <c r="LYC28" s="35"/>
      <c r="LYG28" s="35"/>
      <c r="LYK28" s="35"/>
      <c r="LYO28" s="35"/>
      <c r="LYS28" s="35"/>
      <c r="LYW28" s="35"/>
      <c r="LZA28" s="35"/>
      <c r="LZE28" s="35"/>
      <c r="LZI28" s="35"/>
      <c r="LZM28" s="35"/>
      <c r="LZQ28" s="35"/>
      <c r="LZU28" s="35"/>
      <c r="LZY28" s="35"/>
      <c r="MAC28" s="35"/>
      <c r="MAG28" s="35"/>
      <c r="MAK28" s="35"/>
      <c r="MAO28" s="35"/>
      <c r="MAS28" s="35"/>
      <c r="MAW28" s="35"/>
      <c r="MBA28" s="35"/>
      <c r="MBE28" s="35"/>
      <c r="MBI28" s="35"/>
      <c r="MBM28" s="35"/>
      <c r="MBQ28" s="35"/>
      <c r="MBU28" s="35"/>
      <c r="MBY28" s="35"/>
      <c r="MCC28" s="35"/>
      <c r="MCG28" s="35"/>
      <c r="MCK28" s="35"/>
      <c r="MCO28" s="35"/>
      <c r="MCS28" s="35"/>
      <c r="MCW28" s="35"/>
      <c r="MDA28" s="35"/>
      <c r="MDE28" s="35"/>
      <c r="MDI28" s="35"/>
      <c r="MDM28" s="35"/>
      <c r="MDQ28" s="35"/>
      <c r="MDU28" s="35"/>
      <c r="MDY28" s="35"/>
      <c r="MEC28" s="35"/>
      <c r="MEG28" s="35"/>
      <c r="MEK28" s="35"/>
      <c r="MEO28" s="35"/>
      <c r="MES28" s="35"/>
      <c r="MEW28" s="35"/>
      <c r="MFA28" s="35"/>
      <c r="MFE28" s="35"/>
      <c r="MFI28" s="35"/>
      <c r="MFM28" s="35"/>
      <c r="MFQ28" s="35"/>
      <c r="MFU28" s="35"/>
      <c r="MFY28" s="35"/>
      <c r="MGC28" s="35"/>
      <c r="MGG28" s="35"/>
      <c r="MGK28" s="35"/>
      <c r="MGO28" s="35"/>
      <c r="MGS28" s="35"/>
      <c r="MGW28" s="35"/>
      <c r="MHA28" s="35"/>
      <c r="MHE28" s="35"/>
      <c r="MHI28" s="35"/>
      <c r="MHM28" s="35"/>
      <c r="MHQ28" s="35"/>
      <c r="MHU28" s="35"/>
      <c r="MHY28" s="35"/>
      <c r="MIC28" s="35"/>
      <c r="MIG28" s="35"/>
      <c r="MIK28" s="35"/>
      <c r="MIO28" s="35"/>
      <c r="MIS28" s="35"/>
      <c r="MIW28" s="35"/>
      <c r="MJA28" s="35"/>
      <c r="MJE28" s="35"/>
      <c r="MJI28" s="35"/>
      <c r="MJM28" s="35"/>
      <c r="MJQ28" s="35"/>
      <c r="MJU28" s="35"/>
      <c r="MJY28" s="35"/>
      <c r="MKC28" s="35"/>
      <c r="MKG28" s="35"/>
      <c r="MKK28" s="35"/>
      <c r="MKO28" s="35"/>
      <c r="MKS28" s="35"/>
      <c r="MKW28" s="35"/>
      <c r="MLA28" s="35"/>
      <c r="MLE28" s="35"/>
      <c r="MLI28" s="35"/>
      <c r="MLM28" s="35"/>
      <c r="MLQ28" s="35"/>
      <c r="MLU28" s="35"/>
      <c r="MLY28" s="35"/>
      <c r="MMC28" s="35"/>
      <c r="MMG28" s="35"/>
      <c r="MMK28" s="35"/>
      <c r="MMO28" s="35"/>
      <c r="MMS28" s="35"/>
      <c r="MMW28" s="35"/>
      <c r="MNA28" s="35"/>
      <c r="MNE28" s="35"/>
      <c r="MNI28" s="35"/>
      <c r="MNM28" s="35"/>
      <c r="MNQ28" s="35"/>
      <c r="MNU28" s="35"/>
      <c r="MNY28" s="35"/>
      <c r="MOC28" s="35"/>
      <c r="MOG28" s="35"/>
      <c r="MOK28" s="35"/>
      <c r="MOO28" s="35"/>
      <c r="MOS28" s="35"/>
      <c r="MOW28" s="35"/>
      <c r="MPA28" s="35"/>
      <c r="MPE28" s="35"/>
      <c r="MPI28" s="35"/>
      <c r="MPM28" s="35"/>
      <c r="MPQ28" s="35"/>
      <c r="MPU28" s="35"/>
      <c r="MPY28" s="35"/>
      <c r="MQC28" s="35"/>
      <c r="MQG28" s="35"/>
      <c r="MQK28" s="35"/>
      <c r="MQO28" s="35"/>
      <c r="MQS28" s="35"/>
      <c r="MQW28" s="35"/>
      <c r="MRA28" s="35"/>
      <c r="MRE28" s="35"/>
      <c r="MRI28" s="35"/>
      <c r="MRM28" s="35"/>
      <c r="MRQ28" s="35"/>
      <c r="MRU28" s="35"/>
      <c r="MRY28" s="35"/>
      <c r="MSC28" s="35"/>
      <c r="MSG28" s="35"/>
      <c r="MSK28" s="35"/>
      <c r="MSO28" s="35"/>
      <c r="MSS28" s="35"/>
      <c r="MSW28" s="35"/>
      <c r="MTA28" s="35"/>
      <c r="MTE28" s="35"/>
      <c r="MTI28" s="35"/>
      <c r="MTM28" s="35"/>
      <c r="MTQ28" s="35"/>
      <c r="MTU28" s="35"/>
      <c r="MTY28" s="35"/>
      <c r="MUC28" s="35"/>
      <c r="MUG28" s="35"/>
      <c r="MUK28" s="35"/>
      <c r="MUO28" s="35"/>
      <c r="MUS28" s="35"/>
      <c r="MUW28" s="35"/>
      <c r="MVA28" s="35"/>
      <c r="MVE28" s="35"/>
      <c r="MVI28" s="35"/>
      <c r="MVM28" s="35"/>
      <c r="MVQ28" s="35"/>
      <c r="MVU28" s="35"/>
      <c r="MVY28" s="35"/>
      <c r="MWC28" s="35"/>
      <c r="MWG28" s="35"/>
      <c r="MWK28" s="35"/>
      <c r="MWO28" s="35"/>
      <c r="MWS28" s="35"/>
      <c r="MWW28" s="35"/>
      <c r="MXA28" s="35"/>
      <c r="MXE28" s="35"/>
      <c r="MXI28" s="35"/>
      <c r="MXM28" s="35"/>
      <c r="MXQ28" s="35"/>
      <c r="MXU28" s="35"/>
      <c r="MXY28" s="35"/>
      <c r="MYC28" s="35"/>
      <c r="MYG28" s="35"/>
      <c r="MYK28" s="35"/>
      <c r="MYO28" s="35"/>
      <c r="MYS28" s="35"/>
      <c r="MYW28" s="35"/>
      <c r="MZA28" s="35"/>
      <c r="MZE28" s="35"/>
      <c r="MZI28" s="35"/>
      <c r="MZM28" s="35"/>
      <c r="MZQ28" s="35"/>
      <c r="MZU28" s="35"/>
      <c r="MZY28" s="35"/>
      <c r="NAC28" s="35"/>
      <c r="NAG28" s="35"/>
      <c r="NAK28" s="35"/>
      <c r="NAO28" s="35"/>
      <c r="NAS28" s="35"/>
      <c r="NAW28" s="35"/>
      <c r="NBA28" s="35"/>
      <c r="NBE28" s="35"/>
      <c r="NBI28" s="35"/>
      <c r="NBM28" s="35"/>
      <c r="NBQ28" s="35"/>
      <c r="NBU28" s="35"/>
      <c r="NBY28" s="35"/>
      <c r="NCC28" s="35"/>
      <c r="NCG28" s="35"/>
      <c r="NCK28" s="35"/>
      <c r="NCO28" s="35"/>
      <c r="NCS28" s="35"/>
      <c r="NCW28" s="35"/>
      <c r="NDA28" s="35"/>
      <c r="NDE28" s="35"/>
      <c r="NDI28" s="35"/>
      <c r="NDM28" s="35"/>
      <c r="NDQ28" s="35"/>
      <c r="NDU28" s="35"/>
      <c r="NDY28" s="35"/>
      <c r="NEC28" s="35"/>
      <c r="NEG28" s="35"/>
      <c r="NEK28" s="35"/>
      <c r="NEO28" s="35"/>
      <c r="NES28" s="35"/>
      <c r="NEW28" s="35"/>
      <c r="NFA28" s="35"/>
      <c r="NFE28" s="35"/>
      <c r="NFI28" s="35"/>
      <c r="NFM28" s="35"/>
      <c r="NFQ28" s="35"/>
      <c r="NFU28" s="35"/>
      <c r="NFY28" s="35"/>
      <c r="NGC28" s="35"/>
      <c r="NGG28" s="35"/>
      <c r="NGK28" s="35"/>
      <c r="NGO28" s="35"/>
      <c r="NGS28" s="35"/>
      <c r="NGW28" s="35"/>
      <c r="NHA28" s="35"/>
      <c r="NHE28" s="35"/>
      <c r="NHI28" s="35"/>
      <c r="NHM28" s="35"/>
      <c r="NHQ28" s="35"/>
      <c r="NHU28" s="35"/>
      <c r="NHY28" s="35"/>
      <c r="NIC28" s="35"/>
      <c r="NIG28" s="35"/>
      <c r="NIK28" s="35"/>
      <c r="NIO28" s="35"/>
      <c r="NIS28" s="35"/>
      <c r="NIW28" s="35"/>
      <c r="NJA28" s="35"/>
      <c r="NJE28" s="35"/>
      <c r="NJI28" s="35"/>
      <c r="NJM28" s="35"/>
      <c r="NJQ28" s="35"/>
      <c r="NJU28" s="35"/>
      <c r="NJY28" s="35"/>
      <c r="NKC28" s="35"/>
      <c r="NKG28" s="35"/>
      <c r="NKK28" s="35"/>
      <c r="NKO28" s="35"/>
      <c r="NKS28" s="35"/>
      <c r="NKW28" s="35"/>
      <c r="NLA28" s="35"/>
      <c r="NLE28" s="35"/>
      <c r="NLI28" s="35"/>
      <c r="NLM28" s="35"/>
      <c r="NLQ28" s="35"/>
      <c r="NLU28" s="35"/>
      <c r="NLY28" s="35"/>
      <c r="NMC28" s="35"/>
      <c r="NMG28" s="35"/>
      <c r="NMK28" s="35"/>
      <c r="NMO28" s="35"/>
      <c r="NMS28" s="35"/>
      <c r="NMW28" s="35"/>
      <c r="NNA28" s="35"/>
      <c r="NNE28" s="35"/>
      <c r="NNI28" s="35"/>
      <c r="NNM28" s="35"/>
      <c r="NNQ28" s="35"/>
      <c r="NNU28" s="35"/>
      <c r="NNY28" s="35"/>
      <c r="NOC28" s="35"/>
      <c r="NOG28" s="35"/>
      <c r="NOK28" s="35"/>
      <c r="NOO28" s="35"/>
      <c r="NOS28" s="35"/>
      <c r="NOW28" s="35"/>
      <c r="NPA28" s="35"/>
      <c r="NPE28" s="35"/>
      <c r="NPI28" s="35"/>
      <c r="NPM28" s="35"/>
      <c r="NPQ28" s="35"/>
      <c r="NPU28" s="35"/>
      <c r="NPY28" s="35"/>
      <c r="NQC28" s="35"/>
      <c r="NQG28" s="35"/>
      <c r="NQK28" s="35"/>
      <c r="NQO28" s="35"/>
      <c r="NQS28" s="35"/>
      <c r="NQW28" s="35"/>
      <c r="NRA28" s="35"/>
      <c r="NRE28" s="35"/>
      <c r="NRI28" s="35"/>
      <c r="NRM28" s="35"/>
      <c r="NRQ28" s="35"/>
      <c r="NRU28" s="35"/>
      <c r="NRY28" s="35"/>
      <c r="NSC28" s="35"/>
      <c r="NSG28" s="35"/>
      <c r="NSK28" s="35"/>
      <c r="NSO28" s="35"/>
      <c r="NSS28" s="35"/>
      <c r="NSW28" s="35"/>
      <c r="NTA28" s="35"/>
      <c r="NTE28" s="35"/>
      <c r="NTI28" s="35"/>
      <c r="NTM28" s="35"/>
      <c r="NTQ28" s="35"/>
      <c r="NTU28" s="35"/>
      <c r="NTY28" s="35"/>
      <c r="NUC28" s="35"/>
      <c r="NUG28" s="35"/>
      <c r="NUK28" s="35"/>
      <c r="NUO28" s="35"/>
      <c r="NUS28" s="35"/>
      <c r="NUW28" s="35"/>
      <c r="NVA28" s="35"/>
      <c r="NVE28" s="35"/>
      <c r="NVI28" s="35"/>
      <c r="NVM28" s="35"/>
      <c r="NVQ28" s="35"/>
      <c r="NVU28" s="35"/>
      <c r="NVY28" s="35"/>
      <c r="NWC28" s="35"/>
      <c r="NWG28" s="35"/>
      <c r="NWK28" s="35"/>
      <c r="NWO28" s="35"/>
      <c r="NWS28" s="35"/>
      <c r="NWW28" s="35"/>
      <c r="NXA28" s="35"/>
      <c r="NXE28" s="35"/>
      <c r="NXI28" s="35"/>
      <c r="NXM28" s="35"/>
      <c r="NXQ28" s="35"/>
      <c r="NXU28" s="35"/>
      <c r="NXY28" s="35"/>
      <c r="NYC28" s="35"/>
      <c r="NYG28" s="35"/>
      <c r="NYK28" s="35"/>
      <c r="NYO28" s="35"/>
      <c r="NYS28" s="35"/>
      <c r="NYW28" s="35"/>
      <c r="NZA28" s="35"/>
      <c r="NZE28" s="35"/>
      <c r="NZI28" s="35"/>
      <c r="NZM28" s="35"/>
      <c r="NZQ28" s="35"/>
      <c r="NZU28" s="35"/>
      <c r="NZY28" s="35"/>
      <c r="OAC28" s="35"/>
      <c r="OAG28" s="35"/>
      <c r="OAK28" s="35"/>
      <c r="OAO28" s="35"/>
      <c r="OAS28" s="35"/>
      <c r="OAW28" s="35"/>
      <c r="OBA28" s="35"/>
      <c r="OBE28" s="35"/>
      <c r="OBI28" s="35"/>
      <c r="OBM28" s="35"/>
      <c r="OBQ28" s="35"/>
      <c r="OBU28" s="35"/>
      <c r="OBY28" s="35"/>
      <c r="OCC28" s="35"/>
      <c r="OCG28" s="35"/>
      <c r="OCK28" s="35"/>
      <c r="OCO28" s="35"/>
      <c r="OCS28" s="35"/>
      <c r="OCW28" s="35"/>
      <c r="ODA28" s="35"/>
      <c r="ODE28" s="35"/>
      <c r="ODI28" s="35"/>
      <c r="ODM28" s="35"/>
      <c r="ODQ28" s="35"/>
      <c r="ODU28" s="35"/>
      <c r="ODY28" s="35"/>
      <c r="OEC28" s="35"/>
      <c r="OEG28" s="35"/>
      <c r="OEK28" s="35"/>
      <c r="OEO28" s="35"/>
      <c r="OES28" s="35"/>
      <c r="OEW28" s="35"/>
      <c r="OFA28" s="35"/>
      <c r="OFE28" s="35"/>
      <c r="OFI28" s="35"/>
      <c r="OFM28" s="35"/>
      <c r="OFQ28" s="35"/>
      <c r="OFU28" s="35"/>
      <c r="OFY28" s="35"/>
      <c r="OGC28" s="35"/>
      <c r="OGG28" s="35"/>
      <c r="OGK28" s="35"/>
      <c r="OGO28" s="35"/>
      <c r="OGS28" s="35"/>
      <c r="OGW28" s="35"/>
      <c r="OHA28" s="35"/>
      <c r="OHE28" s="35"/>
      <c r="OHI28" s="35"/>
      <c r="OHM28" s="35"/>
      <c r="OHQ28" s="35"/>
      <c r="OHU28" s="35"/>
      <c r="OHY28" s="35"/>
      <c r="OIC28" s="35"/>
      <c r="OIG28" s="35"/>
      <c r="OIK28" s="35"/>
      <c r="OIO28" s="35"/>
      <c r="OIS28" s="35"/>
      <c r="OIW28" s="35"/>
      <c r="OJA28" s="35"/>
      <c r="OJE28" s="35"/>
      <c r="OJI28" s="35"/>
      <c r="OJM28" s="35"/>
      <c r="OJQ28" s="35"/>
      <c r="OJU28" s="35"/>
      <c r="OJY28" s="35"/>
      <c r="OKC28" s="35"/>
      <c r="OKG28" s="35"/>
      <c r="OKK28" s="35"/>
      <c r="OKO28" s="35"/>
      <c r="OKS28" s="35"/>
      <c r="OKW28" s="35"/>
      <c r="OLA28" s="35"/>
      <c r="OLE28" s="35"/>
      <c r="OLI28" s="35"/>
      <c r="OLM28" s="35"/>
      <c r="OLQ28" s="35"/>
      <c r="OLU28" s="35"/>
      <c r="OLY28" s="35"/>
      <c r="OMC28" s="35"/>
      <c r="OMG28" s="35"/>
      <c r="OMK28" s="35"/>
      <c r="OMO28" s="35"/>
      <c r="OMS28" s="35"/>
      <c r="OMW28" s="35"/>
      <c r="ONA28" s="35"/>
      <c r="ONE28" s="35"/>
      <c r="ONI28" s="35"/>
      <c r="ONM28" s="35"/>
      <c r="ONQ28" s="35"/>
      <c r="ONU28" s="35"/>
      <c r="ONY28" s="35"/>
      <c r="OOC28" s="35"/>
      <c r="OOG28" s="35"/>
      <c r="OOK28" s="35"/>
      <c r="OOO28" s="35"/>
      <c r="OOS28" s="35"/>
      <c r="OOW28" s="35"/>
      <c r="OPA28" s="35"/>
      <c r="OPE28" s="35"/>
      <c r="OPI28" s="35"/>
      <c r="OPM28" s="35"/>
      <c r="OPQ28" s="35"/>
      <c r="OPU28" s="35"/>
      <c r="OPY28" s="35"/>
      <c r="OQC28" s="35"/>
      <c r="OQG28" s="35"/>
      <c r="OQK28" s="35"/>
      <c r="OQO28" s="35"/>
      <c r="OQS28" s="35"/>
      <c r="OQW28" s="35"/>
      <c r="ORA28" s="35"/>
      <c r="ORE28" s="35"/>
      <c r="ORI28" s="35"/>
      <c r="ORM28" s="35"/>
      <c r="ORQ28" s="35"/>
      <c r="ORU28" s="35"/>
      <c r="ORY28" s="35"/>
      <c r="OSC28" s="35"/>
      <c r="OSG28" s="35"/>
      <c r="OSK28" s="35"/>
      <c r="OSO28" s="35"/>
      <c r="OSS28" s="35"/>
      <c r="OSW28" s="35"/>
      <c r="OTA28" s="35"/>
      <c r="OTE28" s="35"/>
      <c r="OTI28" s="35"/>
      <c r="OTM28" s="35"/>
      <c r="OTQ28" s="35"/>
      <c r="OTU28" s="35"/>
      <c r="OTY28" s="35"/>
      <c r="OUC28" s="35"/>
      <c r="OUG28" s="35"/>
      <c r="OUK28" s="35"/>
      <c r="OUO28" s="35"/>
      <c r="OUS28" s="35"/>
      <c r="OUW28" s="35"/>
      <c r="OVA28" s="35"/>
      <c r="OVE28" s="35"/>
      <c r="OVI28" s="35"/>
      <c r="OVM28" s="35"/>
      <c r="OVQ28" s="35"/>
      <c r="OVU28" s="35"/>
      <c r="OVY28" s="35"/>
      <c r="OWC28" s="35"/>
      <c r="OWG28" s="35"/>
      <c r="OWK28" s="35"/>
      <c r="OWO28" s="35"/>
      <c r="OWS28" s="35"/>
      <c r="OWW28" s="35"/>
      <c r="OXA28" s="35"/>
      <c r="OXE28" s="35"/>
      <c r="OXI28" s="35"/>
      <c r="OXM28" s="35"/>
      <c r="OXQ28" s="35"/>
      <c r="OXU28" s="35"/>
      <c r="OXY28" s="35"/>
      <c r="OYC28" s="35"/>
      <c r="OYG28" s="35"/>
      <c r="OYK28" s="35"/>
      <c r="OYO28" s="35"/>
      <c r="OYS28" s="35"/>
      <c r="OYW28" s="35"/>
      <c r="OZA28" s="35"/>
      <c r="OZE28" s="35"/>
      <c r="OZI28" s="35"/>
      <c r="OZM28" s="35"/>
      <c r="OZQ28" s="35"/>
      <c r="OZU28" s="35"/>
      <c r="OZY28" s="35"/>
      <c r="PAC28" s="35"/>
      <c r="PAG28" s="35"/>
      <c r="PAK28" s="35"/>
      <c r="PAO28" s="35"/>
      <c r="PAS28" s="35"/>
      <c r="PAW28" s="35"/>
      <c r="PBA28" s="35"/>
      <c r="PBE28" s="35"/>
      <c r="PBI28" s="35"/>
      <c r="PBM28" s="35"/>
      <c r="PBQ28" s="35"/>
      <c r="PBU28" s="35"/>
      <c r="PBY28" s="35"/>
      <c r="PCC28" s="35"/>
      <c r="PCG28" s="35"/>
      <c r="PCK28" s="35"/>
      <c r="PCO28" s="35"/>
      <c r="PCS28" s="35"/>
      <c r="PCW28" s="35"/>
      <c r="PDA28" s="35"/>
      <c r="PDE28" s="35"/>
      <c r="PDI28" s="35"/>
      <c r="PDM28" s="35"/>
      <c r="PDQ28" s="35"/>
      <c r="PDU28" s="35"/>
      <c r="PDY28" s="35"/>
      <c r="PEC28" s="35"/>
      <c r="PEG28" s="35"/>
      <c r="PEK28" s="35"/>
      <c r="PEO28" s="35"/>
      <c r="PES28" s="35"/>
      <c r="PEW28" s="35"/>
      <c r="PFA28" s="35"/>
      <c r="PFE28" s="35"/>
      <c r="PFI28" s="35"/>
      <c r="PFM28" s="35"/>
      <c r="PFQ28" s="35"/>
      <c r="PFU28" s="35"/>
      <c r="PFY28" s="35"/>
      <c r="PGC28" s="35"/>
      <c r="PGG28" s="35"/>
      <c r="PGK28" s="35"/>
      <c r="PGO28" s="35"/>
      <c r="PGS28" s="35"/>
      <c r="PGW28" s="35"/>
      <c r="PHA28" s="35"/>
      <c r="PHE28" s="35"/>
      <c r="PHI28" s="35"/>
      <c r="PHM28" s="35"/>
      <c r="PHQ28" s="35"/>
      <c r="PHU28" s="35"/>
      <c r="PHY28" s="35"/>
      <c r="PIC28" s="35"/>
      <c r="PIG28" s="35"/>
      <c r="PIK28" s="35"/>
      <c r="PIO28" s="35"/>
      <c r="PIS28" s="35"/>
      <c r="PIW28" s="35"/>
      <c r="PJA28" s="35"/>
      <c r="PJE28" s="35"/>
      <c r="PJI28" s="35"/>
      <c r="PJM28" s="35"/>
      <c r="PJQ28" s="35"/>
      <c r="PJU28" s="35"/>
      <c r="PJY28" s="35"/>
      <c r="PKC28" s="35"/>
      <c r="PKG28" s="35"/>
      <c r="PKK28" s="35"/>
      <c r="PKO28" s="35"/>
      <c r="PKS28" s="35"/>
      <c r="PKW28" s="35"/>
      <c r="PLA28" s="35"/>
      <c r="PLE28" s="35"/>
      <c r="PLI28" s="35"/>
      <c r="PLM28" s="35"/>
      <c r="PLQ28" s="35"/>
      <c r="PLU28" s="35"/>
      <c r="PLY28" s="35"/>
      <c r="PMC28" s="35"/>
      <c r="PMG28" s="35"/>
      <c r="PMK28" s="35"/>
      <c r="PMO28" s="35"/>
      <c r="PMS28" s="35"/>
      <c r="PMW28" s="35"/>
      <c r="PNA28" s="35"/>
      <c r="PNE28" s="35"/>
      <c r="PNI28" s="35"/>
      <c r="PNM28" s="35"/>
      <c r="PNQ28" s="35"/>
      <c r="PNU28" s="35"/>
      <c r="PNY28" s="35"/>
      <c r="POC28" s="35"/>
      <c r="POG28" s="35"/>
      <c r="POK28" s="35"/>
      <c r="POO28" s="35"/>
      <c r="POS28" s="35"/>
      <c r="POW28" s="35"/>
      <c r="PPA28" s="35"/>
      <c r="PPE28" s="35"/>
      <c r="PPI28" s="35"/>
      <c r="PPM28" s="35"/>
      <c r="PPQ28" s="35"/>
      <c r="PPU28" s="35"/>
      <c r="PPY28" s="35"/>
      <c r="PQC28" s="35"/>
      <c r="PQG28" s="35"/>
      <c r="PQK28" s="35"/>
      <c r="PQO28" s="35"/>
      <c r="PQS28" s="35"/>
      <c r="PQW28" s="35"/>
      <c r="PRA28" s="35"/>
      <c r="PRE28" s="35"/>
      <c r="PRI28" s="35"/>
      <c r="PRM28" s="35"/>
      <c r="PRQ28" s="35"/>
      <c r="PRU28" s="35"/>
      <c r="PRY28" s="35"/>
      <c r="PSC28" s="35"/>
      <c r="PSG28" s="35"/>
      <c r="PSK28" s="35"/>
      <c r="PSO28" s="35"/>
      <c r="PSS28" s="35"/>
      <c r="PSW28" s="35"/>
      <c r="PTA28" s="35"/>
      <c r="PTE28" s="35"/>
      <c r="PTI28" s="35"/>
      <c r="PTM28" s="35"/>
      <c r="PTQ28" s="35"/>
      <c r="PTU28" s="35"/>
      <c r="PTY28" s="35"/>
      <c r="PUC28" s="35"/>
      <c r="PUG28" s="35"/>
      <c r="PUK28" s="35"/>
      <c r="PUO28" s="35"/>
      <c r="PUS28" s="35"/>
      <c r="PUW28" s="35"/>
      <c r="PVA28" s="35"/>
      <c r="PVE28" s="35"/>
      <c r="PVI28" s="35"/>
      <c r="PVM28" s="35"/>
      <c r="PVQ28" s="35"/>
      <c r="PVU28" s="35"/>
      <c r="PVY28" s="35"/>
      <c r="PWC28" s="35"/>
      <c r="PWG28" s="35"/>
      <c r="PWK28" s="35"/>
      <c r="PWO28" s="35"/>
      <c r="PWS28" s="35"/>
      <c r="PWW28" s="35"/>
      <c r="PXA28" s="35"/>
      <c r="PXE28" s="35"/>
      <c r="PXI28" s="35"/>
      <c r="PXM28" s="35"/>
      <c r="PXQ28" s="35"/>
      <c r="PXU28" s="35"/>
      <c r="PXY28" s="35"/>
      <c r="PYC28" s="35"/>
      <c r="PYG28" s="35"/>
      <c r="PYK28" s="35"/>
      <c r="PYO28" s="35"/>
      <c r="PYS28" s="35"/>
      <c r="PYW28" s="35"/>
      <c r="PZA28" s="35"/>
      <c r="PZE28" s="35"/>
      <c r="PZI28" s="35"/>
      <c r="PZM28" s="35"/>
      <c r="PZQ28" s="35"/>
      <c r="PZU28" s="35"/>
      <c r="PZY28" s="35"/>
      <c r="QAC28" s="35"/>
      <c r="QAG28" s="35"/>
      <c r="QAK28" s="35"/>
      <c r="QAO28" s="35"/>
      <c r="QAS28" s="35"/>
      <c r="QAW28" s="35"/>
      <c r="QBA28" s="35"/>
      <c r="QBE28" s="35"/>
      <c r="QBI28" s="35"/>
      <c r="QBM28" s="35"/>
      <c r="QBQ28" s="35"/>
      <c r="QBU28" s="35"/>
      <c r="QBY28" s="35"/>
      <c r="QCC28" s="35"/>
      <c r="QCG28" s="35"/>
      <c r="QCK28" s="35"/>
      <c r="QCO28" s="35"/>
      <c r="QCS28" s="35"/>
      <c r="QCW28" s="35"/>
      <c r="QDA28" s="35"/>
      <c r="QDE28" s="35"/>
      <c r="QDI28" s="35"/>
      <c r="QDM28" s="35"/>
      <c r="QDQ28" s="35"/>
      <c r="QDU28" s="35"/>
      <c r="QDY28" s="35"/>
      <c r="QEC28" s="35"/>
      <c r="QEG28" s="35"/>
      <c r="QEK28" s="35"/>
      <c r="QEO28" s="35"/>
      <c r="QES28" s="35"/>
      <c r="QEW28" s="35"/>
      <c r="QFA28" s="35"/>
      <c r="QFE28" s="35"/>
      <c r="QFI28" s="35"/>
      <c r="QFM28" s="35"/>
      <c r="QFQ28" s="35"/>
      <c r="QFU28" s="35"/>
      <c r="QFY28" s="35"/>
      <c r="QGC28" s="35"/>
      <c r="QGG28" s="35"/>
      <c r="QGK28" s="35"/>
      <c r="QGO28" s="35"/>
      <c r="QGS28" s="35"/>
      <c r="QGW28" s="35"/>
      <c r="QHA28" s="35"/>
      <c r="QHE28" s="35"/>
      <c r="QHI28" s="35"/>
      <c r="QHM28" s="35"/>
      <c r="QHQ28" s="35"/>
      <c r="QHU28" s="35"/>
      <c r="QHY28" s="35"/>
      <c r="QIC28" s="35"/>
      <c r="QIG28" s="35"/>
      <c r="QIK28" s="35"/>
      <c r="QIO28" s="35"/>
      <c r="QIS28" s="35"/>
      <c r="QIW28" s="35"/>
      <c r="QJA28" s="35"/>
      <c r="QJE28" s="35"/>
      <c r="QJI28" s="35"/>
      <c r="QJM28" s="35"/>
      <c r="QJQ28" s="35"/>
      <c r="QJU28" s="35"/>
      <c r="QJY28" s="35"/>
      <c r="QKC28" s="35"/>
      <c r="QKG28" s="35"/>
      <c r="QKK28" s="35"/>
      <c r="QKO28" s="35"/>
      <c r="QKS28" s="35"/>
      <c r="QKW28" s="35"/>
      <c r="QLA28" s="35"/>
      <c r="QLE28" s="35"/>
      <c r="QLI28" s="35"/>
      <c r="QLM28" s="35"/>
      <c r="QLQ28" s="35"/>
      <c r="QLU28" s="35"/>
      <c r="QLY28" s="35"/>
      <c r="QMC28" s="35"/>
      <c r="QMG28" s="35"/>
      <c r="QMK28" s="35"/>
      <c r="QMO28" s="35"/>
      <c r="QMS28" s="35"/>
      <c r="QMW28" s="35"/>
      <c r="QNA28" s="35"/>
      <c r="QNE28" s="35"/>
      <c r="QNI28" s="35"/>
      <c r="QNM28" s="35"/>
      <c r="QNQ28" s="35"/>
      <c r="QNU28" s="35"/>
      <c r="QNY28" s="35"/>
      <c r="QOC28" s="35"/>
      <c r="QOG28" s="35"/>
      <c r="QOK28" s="35"/>
      <c r="QOO28" s="35"/>
      <c r="QOS28" s="35"/>
      <c r="QOW28" s="35"/>
      <c r="QPA28" s="35"/>
      <c r="QPE28" s="35"/>
      <c r="QPI28" s="35"/>
      <c r="QPM28" s="35"/>
      <c r="QPQ28" s="35"/>
      <c r="QPU28" s="35"/>
      <c r="QPY28" s="35"/>
      <c r="QQC28" s="35"/>
      <c r="QQG28" s="35"/>
      <c r="QQK28" s="35"/>
      <c r="QQO28" s="35"/>
      <c r="QQS28" s="35"/>
      <c r="QQW28" s="35"/>
      <c r="QRA28" s="35"/>
      <c r="QRE28" s="35"/>
      <c r="QRI28" s="35"/>
      <c r="QRM28" s="35"/>
      <c r="QRQ28" s="35"/>
      <c r="QRU28" s="35"/>
      <c r="QRY28" s="35"/>
      <c r="QSC28" s="35"/>
      <c r="QSG28" s="35"/>
      <c r="QSK28" s="35"/>
      <c r="QSO28" s="35"/>
      <c r="QSS28" s="35"/>
      <c r="QSW28" s="35"/>
      <c r="QTA28" s="35"/>
      <c r="QTE28" s="35"/>
      <c r="QTI28" s="35"/>
      <c r="QTM28" s="35"/>
      <c r="QTQ28" s="35"/>
      <c r="QTU28" s="35"/>
      <c r="QTY28" s="35"/>
      <c r="QUC28" s="35"/>
      <c r="QUG28" s="35"/>
      <c r="QUK28" s="35"/>
      <c r="QUO28" s="35"/>
      <c r="QUS28" s="35"/>
      <c r="QUW28" s="35"/>
      <c r="QVA28" s="35"/>
      <c r="QVE28" s="35"/>
      <c r="QVI28" s="35"/>
      <c r="QVM28" s="35"/>
      <c r="QVQ28" s="35"/>
      <c r="QVU28" s="35"/>
      <c r="QVY28" s="35"/>
      <c r="QWC28" s="35"/>
      <c r="QWG28" s="35"/>
      <c r="QWK28" s="35"/>
      <c r="QWO28" s="35"/>
      <c r="QWS28" s="35"/>
      <c r="QWW28" s="35"/>
      <c r="QXA28" s="35"/>
      <c r="QXE28" s="35"/>
      <c r="QXI28" s="35"/>
      <c r="QXM28" s="35"/>
      <c r="QXQ28" s="35"/>
      <c r="QXU28" s="35"/>
      <c r="QXY28" s="35"/>
      <c r="QYC28" s="35"/>
      <c r="QYG28" s="35"/>
      <c r="QYK28" s="35"/>
      <c r="QYO28" s="35"/>
      <c r="QYS28" s="35"/>
      <c r="QYW28" s="35"/>
      <c r="QZA28" s="35"/>
      <c r="QZE28" s="35"/>
      <c r="QZI28" s="35"/>
      <c r="QZM28" s="35"/>
      <c r="QZQ28" s="35"/>
      <c r="QZU28" s="35"/>
      <c r="QZY28" s="35"/>
      <c r="RAC28" s="35"/>
      <c r="RAG28" s="35"/>
      <c r="RAK28" s="35"/>
      <c r="RAO28" s="35"/>
      <c r="RAS28" s="35"/>
      <c r="RAW28" s="35"/>
      <c r="RBA28" s="35"/>
      <c r="RBE28" s="35"/>
      <c r="RBI28" s="35"/>
      <c r="RBM28" s="35"/>
      <c r="RBQ28" s="35"/>
      <c r="RBU28" s="35"/>
      <c r="RBY28" s="35"/>
      <c r="RCC28" s="35"/>
      <c r="RCG28" s="35"/>
      <c r="RCK28" s="35"/>
      <c r="RCO28" s="35"/>
      <c r="RCS28" s="35"/>
      <c r="RCW28" s="35"/>
      <c r="RDA28" s="35"/>
      <c r="RDE28" s="35"/>
      <c r="RDI28" s="35"/>
      <c r="RDM28" s="35"/>
      <c r="RDQ28" s="35"/>
      <c r="RDU28" s="35"/>
      <c r="RDY28" s="35"/>
      <c r="REC28" s="35"/>
      <c r="REG28" s="35"/>
      <c r="REK28" s="35"/>
      <c r="REO28" s="35"/>
      <c r="RES28" s="35"/>
      <c r="REW28" s="35"/>
      <c r="RFA28" s="35"/>
      <c r="RFE28" s="35"/>
      <c r="RFI28" s="35"/>
      <c r="RFM28" s="35"/>
      <c r="RFQ28" s="35"/>
      <c r="RFU28" s="35"/>
      <c r="RFY28" s="35"/>
      <c r="RGC28" s="35"/>
      <c r="RGG28" s="35"/>
      <c r="RGK28" s="35"/>
      <c r="RGO28" s="35"/>
      <c r="RGS28" s="35"/>
      <c r="RGW28" s="35"/>
      <c r="RHA28" s="35"/>
      <c r="RHE28" s="35"/>
      <c r="RHI28" s="35"/>
      <c r="RHM28" s="35"/>
      <c r="RHQ28" s="35"/>
      <c r="RHU28" s="35"/>
      <c r="RHY28" s="35"/>
      <c r="RIC28" s="35"/>
      <c r="RIG28" s="35"/>
      <c r="RIK28" s="35"/>
      <c r="RIO28" s="35"/>
      <c r="RIS28" s="35"/>
      <c r="RIW28" s="35"/>
      <c r="RJA28" s="35"/>
      <c r="RJE28" s="35"/>
      <c r="RJI28" s="35"/>
      <c r="RJM28" s="35"/>
      <c r="RJQ28" s="35"/>
      <c r="RJU28" s="35"/>
      <c r="RJY28" s="35"/>
      <c r="RKC28" s="35"/>
      <c r="RKG28" s="35"/>
      <c r="RKK28" s="35"/>
      <c r="RKO28" s="35"/>
      <c r="RKS28" s="35"/>
      <c r="RKW28" s="35"/>
      <c r="RLA28" s="35"/>
      <c r="RLE28" s="35"/>
      <c r="RLI28" s="35"/>
      <c r="RLM28" s="35"/>
      <c r="RLQ28" s="35"/>
      <c r="RLU28" s="35"/>
      <c r="RLY28" s="35"/>
      <c r="RMC28" s="35"/>
      <c r="RMG28" s="35"/>
      <c r="RMK28" s="35"/>
      <c r="RMO28" s="35"/>
      <c r="RMS28" s="35"/>
      <c r="RMW28" s="35"/>
      <c r="RNA28" s="35"/>
      <c r="RNE28" s="35"/>
      <c r="RNI28" s="35"/>
      <c r="RNM28" s="35"/>
      <c r="RNQ28" s="35"/>
      <c r="RNU28" s="35"/>
      <c r="RNY28" s="35"/>
      <c r="ROC28" s="35"/>
      <c r="ROG28" s="35"/>
      <c r="ROK28" s="35"/>
      <c r="ROO28" s="35"/>
      <c r="ROS28" s="35"/>
      <c r="ROW28" s="35"/>
      <c r="RPA28" s="35"/>
      <c r="RPE28" s="35"/>
      <c r="RPI28" s="35"/>
      <c r="RPM28" s="35"/>
      <c r="RPQ28" s="35"/>
      <c r="RPU28" s="35"/>
      <c r="RPY28" s="35"/>
      <c r="RQC28" s="35"/>
      <c r="RQG28" s="35"/>
      <c r="RQK28" s="35"/>
      <c r="RQO28" s="35"/>
      <c r="RQS28" s="35"/>
      <c r="RQW28" s="35"/>
      <c r="RRA28" s="35"/>
      <c r="RRE28" s="35"/>
      <c r="RRI28" s="35"/>
      <c r="RRM28" s="35"/>
      <c r="RRQ28" s="35"/>
      <c r="RRU28" s="35"/>
      <c r="RRY28" s="35"/>
      <c r="RSC28" s="35"/>
      <c r="RSG28" s="35"/>
      <c r="RSK28" s="35"/>
      <c r="RSO28" s="35"/>
      <c r="RSS28" s="35"/>
      <c r="RSW28" s="35"/>
      <c r="RTA28" s="35"/>
      <c r="RTE28" s="35"/>
      <c r="RTI28" s="35"/>
      <c r="RTM28" s="35"/>
      <c r="RTQ28" s="35"/>
      <c r="RTU28" s="35"/>
      <c r="RTY28" s="35"/>
      <c r="RUC28" s="35"/>
      <c r="RUG28" s="35"/>
      <c r="RUK28" s="35"/>
      <c r="RUO28" s="35"/>
      <c r="RUS28" s="35"/>
      <c r="RUW28" s="35"/>
      <c r="RVA28" s="35"/>
      <c r="RVE28" s="35"/>
      <c r="RVI28" s="35"/>
      <c r="RVM28" s="35"/>
      <c r="RVQ28" s="35"/>
      <c r="RVU28" s="35"/>
      <c r="RVY28" s="35"/>
      <c r="RWC28" s="35"/>
      <c r="RWG28" s="35"/>
      <c r="RWK28" s="35"/>
      <c r="RWO28" s="35"/>
      <c r="RWS28" s="35"/>
      <c r="RWW28" s="35"/>
      <c r="RXA28" s="35"/>
      <c r="RXE28" s="35"/>
      <c r="RXI28" s="35"/>
      <c r="RXM28" s="35"/>
      <c r="RXQ28" s="35"/>
      <c r="RXU28" s="35"/>
      <c r="RXY28" s="35"/>
      <c r="RYC28" s="35"/>
      <c r="RYG28" s="35"/>
      <c r="RYK28" s="35"/>
      <c r="RYO28" s="35"/>
      <c r="RYS28" s="35"/>
      <c r="RYW28" s="35"/>
      <c r="RZA28" s="35"/>
      <c r="RZE28" s="35"/>
      <c r="RZI28" s="35"/>
      <c r="RZM28" s="35"/>
      <c r="RZQ28" s="35"/>
      <c r="RZU28" s="35"/>
      <c r="RZY28" s="35"/>
      <c r="SAC28" s="35"/>
      <c r="SAG28" s="35"/>
      <c r="SAK28" s="35"/>
      <c r="SAO28" s="35"/>
      <c r="SAS28" s="35"/>
      <c r="SAW28" s="35"/>
      <c r="SBA28" s="35"/>
      <c r="SBE28" s="35"/>
      <c r="SBI28" s="35"/>
      <c r="SBM28" s="35"/>
      <c r="SBQ28" s="35"/>
      <c r="SBU28" s="35"/>
      <c r="SBY28" s="35"/>
      <c r="SCC28" s="35"/>
      <c r="SCG28" s="35"/>
      <c r="SCK28" s="35"/>
      <c r="SCO28" s="35"/>
      <c r="SCS28" s="35"/>
      <c r="SCW28" s="35"/>
      <c r="SDA28" s="35"/>
      <c r="SDE28" s="35"/>
      <c r="SDI28" s="35"/>
      <c r="SDM28" s="35"/>
      <c r="SDQ28" s="35"/>
      <c r="SDU28" s="35"/>
      <c r="SDY28" s="35"/>
      <c r="SEC28" s="35"/>
      <c r="SEG28" s="35"/>
      <c r="SEK28" s="35"/>
      <c r="SEO28" s="35"/>
      <c r="SES28" s="35"/>
      <c r="SEW28" s="35"/>
      <c r="SFA28" s="35"/>
      <c r="SFE28" s="35"/>
      <c r="SFI28" s="35"/>
      <c r="SFM28" s="35"/>
      <c r="SFQ28" s="35"/>
      <c r="SFU28" s="35"/>
      <c r="SFY28" s="35"/>
      <c r="SGC28" s="35"/>
      <c r="SGG28" s="35"/>
      <c r="SGK28" s="35"/>
      <c r="SGO28" s="35"/>
      <c r="SGS28" s="35"/>
      <c r="SGW28" s="35"/>
      <c r="SHA28" s="35"/>
      <c r="SHE28" s="35"/>
      <c r="SHI28" s="35"/>
      <c r="SHM28" s="35"/>
      <c r="SHQ28" s="35"/>
      <c r="SHU28" s="35"/>
      <c r="SHY28" s="35"/>
      <c r="SIC28" s="35"/>
      <c r="SIG28" s="35"/>
      <c r="SIK28" s="35"/>
      <c r="SIO28" s="35"/>
      <c r="SIS28" s="35"/>
      <c r="SIW28" s="35"/>
      <c r="SJA28" s="35"/>
      <c r="SJE28" s="35"/>
      <c r="SJI28" s="35"/>
      <c r="SJM28" s="35"/>
      <c r="SJQ28" s="35"/>
      <c r="SJU28" s="35"/>
      <c r="SJY28" s="35"/>
      <c r="SKC28" s="35"/>
      <c r="SKG28" s="35"/>
      <c r="SKK28" s="35"/>
      <c r="SKO28" s="35"/>
      <c r="SKS28" s="35"/>
      <c r="SKW28" s="35"/>
      <c r="SLA28" s="35"/>
      <c r="SLE28" s="35"/>
      <c r="SLI28" s="35"/>
      <c r="SLM28" s="35"/>
      <c r="SLQ28" s="35"/>
      <c r="SLU28" s="35"/>
      <c r="SLY28" s="35"/>
      <c r="SMC28" s="35"/>
      <c r="SMG28" s="35"/>
      <c r="SMK28" s="35"/>
      <c r="SMO28" s="35"/>
      <c r="SMS28" s="35"/>
      <c r="SMW28" s="35"/>
      <c r="SNA28" s="35"/>
      <c r="SNE28" s="35"/>
      <c r="SNI28" s="35"/>
      <c r="SNM28" s="35"/>
      <c r="SNQ28" s="35"/>
      <c r="SNU28" s="35"/>
      <c r="SNY28" s="35"/>
      <c r="SOC28" s="35"/>
      <c r="SOG28" s="35"/>
      <c r="SOK28" s="35"/>
      <c r="SOO28" s="35"/>
      <c r="SOS28" s="35"/>
      <c r="SOW28" s="35"/>
      <c r="SPA28" s="35"/>
      <c r="SPE28" s="35"/>
      <c r="SPI28" s="35"/>
      <c r="SPM28" s="35"/>
      <c r="SPQ28" s="35"/>
      <c r="SPU28" s="35"/>
      <c r="SPY28" s="35"/>
      <c r="SQC28" s="35"/>
      <c r="SQG28" s="35"/>
      <c r="SQK28" s="35"/>
      <c r="SQO28" s="35"/>
      <c r="SQS28" s="35"/>
      <c r="SQW28" s="35"/>
      <c r="SRA28" s="35"/>
      <c r="SRE28" s="35"/>
      <c r="SRI28" s="35"/>
      <c r="SRM28" s="35"/>
      <c r="SRQ28" s="35"/>
      <c r="SRU28" s="35"/>
      <c r="SRY28" s="35"/>
      <c r="SSC28" s="35"/>
      <c r="SSG28" s="35"/>
      <c r="SSK28" s="35"/>
      <c r="SSO28" s="35"/>
      <c r="SSS28" s="35"/>
      <c r="SSW28" s="35"/>
      <c r="STA28" s="35"/>
      <c r="STE28" s="35"/>
      <c r="STI28" s="35"/>
      <c r="STM28" s="35"/>
      <c r="STQ28" s="35"/>
      <c r="STU28" s="35"/>
      <c r="STY28" s="35"/>
      <c r="SUC28" s="35"/>
      <c r="SUG28" s="35"/>
      <c r="SUK28" s="35"/>
      <c r="SUO28" s="35"/>
      <c r="SUS28" s="35"/>
      <c r="SUW28" s="35"/>
      <c r="SVA28" s="35"/>
      <c r="SVE28" s="35"/>
      <c r="SVI28" s="35"/>
      <c r="SVM28" s="35"/>
      <c r="SVQ28" s="35"/>
      <c r="SVU28" s="35"/>
      <c r="SVY28" s="35"/>
      <c r="SWC28" s="35"/>
      <c r="SWG28" s="35"/>
      <c r="SWK28" s="35"/>
      <c r="SWO28" s="35"/>
      <c r="SWS28" s="35"/>
      <c r="SWW28" s="35"/>
      <c r="SXA28" s="35"/>
      <c r="SXE28" s="35"/>
      <c r="SXI28" s="35"/>
      <c r="SXM28" s="35"/>
      <c r="SXQ28" s="35"/>
      <c r="SXU28" s="35"/>
      <c r="SXY28" s="35"/>
      <c r="SYC28" s="35"/>
      <c r="SYG28" s="35"/>
      <c r="SYK28" s="35"/>
      <c r="SYO28" s="35"/>
      <c r="SYS28" s="35"/>
      <c r="SYW28" s="35"/>
      <c r="SZA28" s="35"/>
      <c r="SZE28" s="35"/>
      <c r="SZI28" s="35"/>
      <c r="SZM28" s="35"/>
      <c r="SZQ28" s="35"/>
      <c r="SZU28" s="35"/>
      <c r="SZY28" s="35"/>
      <c r="TAC28" s="35"/>
      <c r="TAG28" s="35"/>
      <c r="TAK28" s="35"/>
      <c r="TAO28" s="35"/>
      <c r="TAS28" s="35"/>
      <c r="TAW28" s="35"/>
      <c r="TBA28" s="35"/>
      <c r="TBE28" s="35"/>
      <c r="TBI28" s="35"/>
      <c r="TBM28" s="35"/>
      <c r="TBQ28" s="35"/>
      <c r="TBU28" s="35"/>
      <c r="TBY28" s="35"/>
      <c r="TCC28" s="35"/>
      <c r="TCG28" s="35"/>
      <c r="TCK28" s="35"/>
      <c r="TCO28" s="35"/>
      <c r="TCS28" s="35"/>
      <c r="TCW28" s="35"/>
      <c r="TDA28" s="35"/>
      <c r="TDE28" s="35"/>
      <c r="TDI28" s="35"/>
      <c r="TDM28" s="35"/>
      <c r="TDQ28" s="35"/>
      <c r="TDU28" s="35"/>
      <c r="TDY28" s="35"/>
      <c r="TEC28" s="35"/>
      <c r="TEG28" s="35"/>
      <c r="TEK28" s="35"/>
      <c r="TEO28" s="35"/>
      <c r="TES28" s="35"/>
      <c r="TEW28" s="35"/>
      <c r="TFA28" s="35"/>
      <c r="TFE28" s="35"/>
      <c r="TFI28" s="35"/>
      <c r="TFM28" s="35"/>
      <c r="TFQ28" s="35"/>
      <c r="TFU28" s="35"/>
      <c r="TFY28" s="35"/>
      <c r="TGC28" s="35"/>
      <c r="TGG28" s="35"/>
      <c r="TGK28" s="35"/>
      <c r="TGO28" s="35"/>
      <c r="TGS28" s="35"/>
      <c r="TGW28" s="35"/>
      <c r="THA28" s="35"/>
      <c r="THE28" s="35"/>
      <c r="THI28" s="35"/>
      <c r="THM28" s="35"/>
      <c r="THQ28" s="35"/>
      <c r="THU28" s="35"/>
      <c r="THY28" s="35"/>
      <c r="TIC28" s="35"/>
      <c r="TIG28" s="35"/>
      <c r="TIK28" s="35"/>
      <c r="TIO28" s="35"/>
      <c r="TIS28" s="35"/>
      <c r="TIW28" s="35"/>
      <c r="TJA28" s="35"/>
      <c r="TJE28" s="35"/>
      <c r="TJI28" s="35"/>
      <c r="TJM28" s="35"/>
      <c r="TJQ28" s="35"/>
      <c r="TJU28" s="35"/>
      <c r="TJY28" s="35"/>
      <c r="TKC28" s="35"/>
      <c r="TKG28" s="35"/>
      <c r="TKK28" s="35"/>
      <c r="TKO28" s="35"/>
      <c r="TKS28" s="35"/>
      <c r="TKW28" s="35"/>
      <c r="TLA28" s="35"/>
      <c r="TLE28" s="35"/>
      <c r="TLI28" s="35"/>
      <c r="TLM28" s="35"/>
      <c r="TLQ28" s="35"/>
      <c r="TLU28" s="35"/>
      <c r="TLY28" s="35"/>
      <c r="TMC28" s="35"/>
      <c r="TMG28" s="35"/>
      <c r="TMK28" s="35"/>
      <c r="TMO28" s="35"/>
      <c r="TMS28" s="35"/>
      <c r="TMW28" s="35"/>
      <c r="TNA28" s="35"/>
      <c r="TNE28" s="35"/>
      <c r="TNI28" s="35"/>
      <c r="TNM28" s="35"/>
      <c r="TNQ28" s="35"/>
      <c r="TNU28" s="35"/>
      <c r="TNY28" s="35"/>
      <c r="TOC28" s="35"/>
      <c r="TOG28" s="35"/>
      <c r="TOK28" s="35"/>
      <c r="TOO28" s="35"/>
      <c r="TOS28" s="35"/>
      <c r="TOW28" s="35"/>
      <c r="TPA28" s="35"/>
      <c r="TPE28" s="35"/>
      <c r="TPI28" s="35"/>
      <c r="TPM28" s="35"/>
      <c r="TPQ28" s="35"/>
      <c r="TPU28" s="35"/>
      <c r="TPY28" s="35"/>
      <c r="TQC28" s="35"/>
      <c r="TQG28" s="35"/>
      <c r="TQK28" s="35"/>
      <c r="TQO28" s="35"/>
      <c r="TQS28" s="35"/>
      <c r="TQW28" s="35"/>
      <c r="TRA28" s="35"/>
      <c r="TRE28" s="35"/>
      <c r="TRI28" s="35"/>
      <c r="TRM28" s="35"/>
      <c r="TRQ28" s="35"/>
      <c r="TRU28" s="35"/>
      <c r="TRY28" s="35"/>
      <c r="TSC28" s="35"/>
      <c r="TSG28" s="35"/>
      <c r="TSK28" s="35"/>
      <c r="TSO28" s="35"/>
      <c r="TSS28" s="35"/>
      <c r="TSW28" s="35"/>
      <c r="TTA28" s="35"/>
      <c r="TTE28" s="35"/>
      <c r="TTI28" s="35"/>
      <c r="TTM28" s="35"/>
      <c r="TTQ28" s="35"/>
      <c r="TTU28" s="35"/>
      <c r="TTY28" s="35"/>
      <c r="TUC28" s="35"/>
      <c r="TUG28" s="35"/>
      <c r="TUK28" s="35"/>
      <c r="TUO28" s="35"/>
      <c r="TUS28" s="35"/>
      <c r="TUW28" s="35"/>
      <c r="TVA28" s="35"/>
      <c r="TVE28" s="35"/>
      <c r="TVI28" s="35"/>
      <c r="TVM28" s="35"/>
      <c r="TVQ28" s="35"/>
      <c r="TVU28" s="35"/>
      <c r="TVY28" s="35"/>
      <c r="TWC28" s="35"/>
      <c r="TWG28" s="35"/>
      <c r="TWK28" s="35"/>
      <c r="TWO28" s="35"/>
      <c r="TWS28" s="35"/>
      <c r="TWW28" s="35"/>
      <c r="TXA28" s="35"/>
      <c r="TXE28" s="35"/>
      <c r="TXI28" s="35"/>
      <c r="TXM28" s="35"/>
      <c r="TXQ28" s="35"/>
      <c r="TXU28" s="35"/>
      <c r="TXY28" s="35"/>
      <c r="TYC28" s="35"/>
      <c r="TYG28" s="35"/>
      <c r="TYK28" s="35"/>
      <c r="TYO28" s="35"/>
      <c r="TYS28" s="35"/>
      <c r="TYW28" s="35"/>
      <c r="TZA28" s="35"/>
      <c r="TZE28" s="35"/>
      <c r="TZI28" s="35"/>
      <c r="TZM28" s="35"/>
      <c r="TZQ28" s="35"/>
      <c r="TZU28" s="35"/>
      <c r="TZY28" s="35"/>
      <c r="UAC28" s="35"/>
      <c r="UAG28" s="35"/>
      <c r="UAK28" s="35"/>
      <c r="UAO28" s="35"/>
      <c r="UAS28" s="35"/>
      <c r="UAW28" s="35"/>
      <c r="UBA28" s="35"/>
      <c r="UBE28" s="35"/>
      <c r="UBI28" s="35"/>
      <c r="UBM28" s="35"/>
      <c r="UBQ28" s="35"/>
      <c r="UBU28" s="35"/>
      <c r="UBY28" s="35"/>
      <c r="UCC28" s="35"/>
      <c r="UCG28" s="35"/>
      <c r="UCK28" s="35"/>
      <c r="UCO28" s="35"/>
      <c r="UCS28" s="35"/>
      <c r="UCW28" s="35"/>
      <c r="UDA28" s="35"/>
      <c r="UDE28" s="35"/>
      <c r="UDI28" s="35"/>
      <c r="UDM28" s="35"/>
      <c r="UDQ28" s="35"/>
      <c r="UDU28" s="35"/>
      <c r="UDY28" s="35"/>
      <c r="UEC28" s="35"/>
      <c r="UEG28" s="35"/>
      <c r="UEK28" s="35"/>
      <c r="UEO28" s="35"/>
      <c r="UES28" s="35"/>
      <c r="UEW28" s="35"/>
      <c r="UFA28" s="35"/>
      <c r="UFE28" s="35"/>
      <c r="UFI28" s="35"/>
      <c r="UFM28" s="35"/>
      <c r="UFQ28" s="35"/>
      <c r="UFU28" s="35"/>
      <c r="UFY28" s="35"/>
      <c r="UGC28" s="35"/>
      <c r="UGG28" s="35"/>
      <c r="UGK28" s="35"/>
      <c r="UGO28" s="35"/>
      <c r="UGS28" s="35"/>
      <c r="UGW28" s="35"/>
      <c r="UHA28" s="35"/>
      <c r="UHE28" s="35"/>
      <c r="UHI28" s="35"/>
      <c r="UHM28" s="35"/>
      <c r="UHQ28" s="35"/>
      <c r="UHU28" s="35"/>
      <c r="UHY28" s="35"/>
      <c r="UIC28" s="35"/>
      <c r="UIG28" s="35"/>
      <c r="UIK28" s="35"/>
      <c r="UIO28" s="35"/>
      <c r="UIS28" s="35"/>
      <c r="UIW28" s="35"/>
      <c r="UJA28" s="35"/>
      <c r="UJE28" s="35"/>
      <c r="UJI28" s="35"/>
      <c r="UJM28" s="35"/>
      <c r="UJQ28" s="35"/>
      <c r="UJU28" s="35"/>
      <c r="UJY28" s="35"/>
      <c r="UKC28" s="35"/>
      <c r="UKG28" s="35"/>
      <c r="UKK28" s="35"/>
      <c r="UKO28" s="35"/>
      <c r="UKS28" s="35"/>
      <c r="UKW28" s="35"/>
      <c r="ULA28" s="35"/>
      <c r="ULE28" s="35"/>
      <c r="ULI28" s="35"/>
      <c r="ULM28" s="35"/>
      <c r="ULQ28" s="35"/>
      <c r="ULU28" s="35"/>
      <c r="ULY28" s="35"/>
      <c r="UMC28" s="35"/>
      <c r="UMG28" s="35"/>
      <c r="UMK28" s="35"/>
      <c r="UMO28" s="35"/>
      <c r="UMS28" s="35"/>
      <c r="UMW28" s="35"/>
      <c r="UNA28" s="35"/>
      <c r="UNE28" s="35"/>
      <c r="UNI28" s="35"/>
      <c r="UNM28" s="35"/>
      <c r="UNQ28" s="35"/>
      <c r="UNU28" s="35"/>
      <c r="UNY28" s="35"/>
      <c r="UOC28" s="35"/>
      <c r="UOG28" s="35"/>
      <c r="UOK28" s="35"/>
      <c r="UOO28" s="35"/>
      <c r="UOS28" s="35"/>
      <c r="UOW28" s="35"/>
      <c r="UPA28" s="35"/>
      <c r="UPE28" s="35"/>
      <c r="UPI28" s="35"/>
      <c r="UPM28" s="35"/>
      <c r="UPQ28" s="35"/>
      <c r="UPU28" s="35"/>
      <c r="UPY28" s="35"/>
      <c r="UQC28" s="35"/>
      <c r="UQG28" s="35"/>
      <c r="UQK28" s="35"/>
      <c r="UQO28" s="35"/>
      <c r="UQS28" s="35"/>
      <c r="UQW28" s="35"/>
      <c r="URA28" s="35"/>
      <c r="URE28" s="35"/>
      <c r="URI28" s="35"/>
      <c r="URM28" s="35"/>
      <c r="URQ28" s="35"/>
      <c r="URU28" s="35"/>
      <c r="URY28" s="35"/>
      <c r="USC28" s="35"/>
      <c r="USG28" s="35"/>
      <c r="USK28" s="35"/>
      <c r="USO28" s="35"/>
      <c r="USS28" s="35"/>
      <c r="USW28" s="35"/>
      <c r="UTA28" s="35"/>
      <c r="UTE28" s="35"/>
      <c r="UTI28" s="35"/>
      <c r="UTM28" s="35"/>
      <c r="UTQ28" s="35"/>
      <c r="UTU28" s="35"/>
      <c r="UTY28" s="35"/>
      <c r="UUC28" s="35"/>
      <c r="UUG28" s="35"/>
      <c r="UUK28" s="35"/>
      <c r="UUO28" s="35"/>
      <c r="UUS28" s="35"/>
      <c r="UUW28" s="35"/>
      <c r="UVA28" s="35"/>
      <c r="UVE28" s="35"/>
      <c r="UVI28" s="35"/>
      <c r="UVM28" s="35"/>
      <c r="UVQ28" s="35"/>
      <c r="UVU28" s="35"/>
      <c r="UVY28" s="35"/>
      <c r="UWC28" s="35"/>
      <c r="UWG28" s="35"/>
      <c r="UWK28" s="35"/>
      <c r="UWO28" s="35"/>
      <c r="UWS28" s="35"/>
      <c r="UWW28" s="35"/>
      <c r="UXA28" s="35"/>
      <c r="UXE28" s="35"/>
      <c r="UXI28" s="35"/>
      <c r="UXM28" s="35"/>
      <c r="UXQ28" s="35"/>
      <c r="UXU28" s="35"/>
      <c r="UXY28" s="35"/>
      <c r="UYC28" s="35"/>
      <c r="UYG28" s="35"/>
      <c r="UYK28" s="35"/>
      <c r="UYO28" s="35"/>
      <c r="UYS28" s="35"/>
      <c r="UYW28" s="35"/>
      <c r="UZA28" s="35"/>
      <c r="UZE28" s="35"/>
      <c r="UZI28" s="35"/>
      <c r="UZM28" s="35"/>
      <c r="UZQ28" s="35"/>
      <c r="UZU28" s="35"/>
      <c r="UZY28" s="35"/>
      <c r="VAC28" s="35"/>
      <c r="VAG28" s="35"/>
      <c r="VAK28" s="35"/>
      <c r="VAO28" s="35"/>
      <c r="VAS28" s="35"/>
      <c r="VAW28" s="35"/>
      <c r="VBA28" s="35"/>
      <c r="VBE28" s="35"/>
      <c r="VBI28" s="35"/>
      <c r="VBM28" s="35"/>
      <c r="VBQ28" s="35"/>
      <c r="VBU28" s="35"/>
      <c r="VBY28" s="35"/>
      <c r="VCC28" s="35"/>
      <c r="VCG28" s="35"/>
      <c r="VCK28" s="35"/>
      <c r="VCO28" s="35"/>
      <c r="VCS28" s="35"/>
      <c r="VCW28" s="35"/>
      <c r="VDA28" s="35"/>
      <c r="VDE28" s="35"/>
      <c r="VDI28" s="35"/>
      <c r="VDM28" s="35"/>
      <c r="VDQ28" s="35"/>
      <c r="VDU28" s="35"/>
      <c r="VDY28" s="35"/>
      <c r="VEC28" s="35"/>
      <c r="VEG28" s="35"/>
      <c r="VEK28" s="35"/>
      <c r="VEO28" s="35"/>
      <c r="VES28" s="35"/>
      <c r="VEW28" s="35"/>
      <c r="VFA28" s="35"/>
      <c r="VFE28" s="35"/>
      <c r="VFI28" s="35"/>
      <c r="VFM28" s="35"/>
      <c r="VFQ28" s="35"/>
      <c r="VFU28" s="35"/>
      <c r="VFY28" s="35"/>
      <c r="VGC28" s="35"/>
      <c r="VGG28" s="35"/>
      <c r="VGK28" s="35"/>
      <c r="VGO28" s="35"/>
      <c r="VGS28" s="35"/>
      <c r="VGW28" s="35"/>
      <c r="VHA28" s="35"/>
      <c r="VHE28" s="35"/>
      <c r="VHI28" s="35"/>
      <c r="VHM28" s="35"/>
      <c r="VHQ28" s="35"/>
      <c r="VHU28" s="35"/>
      <c r="VHY28" s="35"/>
      <c r="VIC28" s="35"/>
      <c r="VIG28" s="35"/>
      <c r="VIK28" s="35"/>
      <c r="VIO28" s="35"/>
      <c r="VIS28" s="35"/>
      <c r="VIW28" s="35"/>
      <c r="VJA28" s="35"/>
      <c r="VJE28" s="35"/>
      <c r="VJI28" s="35"/>
      <c r="VJM28" s="35"/>
      <c r="VJQ28" s="35"/>
      <c r="VJU28" s="35"/>
      <c r="VJY28" s="35"/>
      <c r="VKC28" s="35"/>
      <c r="VKG28" s="35"/>
      <c r="VKK28" s="35"/>
      <c r="VKO28" s="35"/>
      <c r="VKS28" s="35"/>
      <c r="VKW28" s="35"/>
      <c r="VLA28" s="35"/>
      <c r="VLE28" s="35"/>
      <c r="VLI28" s="35"/>
      <c r="VLM28" s="35"/>
      <c r="VLQ28" s="35"/>
      <c r="VLU28" s="35"/>
      <c r="VLY28" s="35"/>
      <c r="VMC28" s="35"/>
      <c r="VMG28" s="35"/>
      <c r="VMK28" s="35"/>
      <c r="VMO28" s="35"/>
      <c r="VMS28" s="35"/>
      <c r="VMW28" s="35"/>
      <c r="VNA28" s="35"/>
      <c r="VNE28" s="35"/>
      <c r="VNI28" s="35"/>
      <c r="VNM28" s="35"/>
      <c r="VNQ28" s="35"/>
      <c r="VNU28" s="35"/>
      <c r="VNY28" s="35"/>
      <c r="VOC28" s="35"/>
      <c r="VOG28" s="35"/>
      <c r="VOK28" s="35"/>
      <c r="VOO28" s="35"/>
      <c r="VOS28" s="35"/>
      <c r="VOW28" s="35"/>
      <c r="VPA28" s="35"/>
      <c r="VPE28" s="35"/>
      <c r="VPI28" s="35"/>
      <c r="VPM28" s="35"/>
      <c r="VPQ28" s="35"/>
      <c r="VPU28" s="35"/>
      <c r="VPY28" s="35"/>
      <c r="VQC28" s="35"/>
      <c r="VQG28" s="35"/>
      <c r="VQK28" s="35"/>
      <c r="VQO28" s="35"/>
      <c r="VQS28" s="35"/>
      <c r="VQW28" s="35"/>
      <c r="VRA28" s="35"/>
      <c r="VRE28" s="35"/>
      <c r="VRI28" s="35"/>
      <c r="VRM28" s="35"/>
      <c r="VRQ28" s="35"/>
      <c r="VRU28" s="35"/>
      <c r="VRY28" s="35"/>
      <c r="VSC28" s="35"/>
      <c r="VSG28" s="35"/>
      <c r="VSK28" s="35"/>
      <c r="VSO28" s="35"/>
      <c r="VSS28" s="35"/>
      <c r="VSW28" s="35"/>
      <c r="VTA28" s="35"/>
      <c r="VTE28" s="35"/>
      <c r="VTI28" s="35"/>
      <c r="VTM28" s="35"/>
      <c r="VTQ28" s="35"/>
      <c r="VTU28" s="35"/>
      <c r="VTY28" s="35"/>
      <c r="VUC28" s="35"/>
      <c r="VUG28" s="35"/>
      <c r="VUK28" s="35"/>
      <c r="VUO28" s="35"/>
      <c r="VUS28" s="35"/>
      <c r="VUW28" s="35"/>
      <c r="VVA28" s="35"/>
      <c r="VVE28" s="35"/>
      <c r="VVI28" s="35"/>
      <c r="VVM28" s="35"/>
      <c r="VVQ28" s="35"/>
      <c r="VVU28" s="35"/>
      <c r="VVY28" s="35"/>
      <c r="VWC28" s="35"/>
      <c r="VWG28" s="35"/>
      <c r="VWK28" s="35"/>
      <c r="VWO28" s="35"/>
      <c r="VWS28" s="35"/>
      <c r="VWW28" s="35"/>
      <c r="VXA28" s="35"/>
      <c r="VXE28" s="35"/>
      <c r="VXI28" s="35"/>
      <c r="VXM28" s="35"/>
      <c r="VXQ28" s="35"/>
      <c r="VXU28" s="35"/>
      <c r="VXY28" s="35"/>
      <c r="VYC28" s="35"/>
      <c r="VYG28" s="35"/>
      <c r="VYK28" s="35"/>
      <c r="VYO28" s="35"/>
      <c r="VYS28" s="35"/>
      <c r="VYW28" s="35"/>
      <c r="VZA28" s="35"/>
      <c r="VZE28" s="35"/>
      <c r="VZI28" s="35"/>
      <c r="VZM28" s="35"/>
      <c r="VZQ28" s="35"/>
      <c r="VZU28" s="35"/>
      <c r="VZY28" s="35"/>
      <c r="WAC28" s="35"/>
      <c r="WAG28" s="35"/>
      <c r="WAK28" s="35"/>
      <c r="WAO28" s="35"/>
      <c r="WAS28" s="35"/>
      <c r="WAW28" s="35"/>
      <c r="WBA28" s="35"/>
      <c r="WBE28" s="35"/>
      <c r="WBI28" s="35"/>
      <c r="WBM28" s="35"/>
      <c r="WBQ28" s="35"/>
      <c r="WBU28" s="35"/>
      <c r="WBY28" s="35"/>
      <c r="WCC28" s="35"/>
      <c r="WCG28" s="35"/>
      <c r="WCK28" s="35"/>
      <c r="WCO28" s="35"/>
      <c r="WCS28" s="35"/>
      <c r="WCW28" s="35"/>
      <c r="WDA28" s="35"/>
      <c r="WDE28" s="35"/>
      <c r="WDI28" s="35"/>
      <c r="WDM28" s="35"/>
      <c r="WDQ28" s="35"/>
      <c r="WDU28" s="35"/>
      <c r="WDY28" s="35"/>
      <c r="WEC28" s="35"/>
      <c r="WEG28" s="35"/>
      <c r="WEK28" s="35"/>
      <c r="WEO28" s="35"/>
      <c r="WES28" s="35"/>
      <c r="WEW28" s="35"/>
      <c r="WFA28" s="35"/>
      <c r="WFE28" s="35"/>
      <c r="WFI28" s="35"/>
      <c r="WFM28" s="35"/>
      <c r="WFQ28" s="35"/>
      <c r="WFU28" s="35"/>
      <c r="WFY28" s="35"/>
      <c r="WGC28" s="35"/>
      <c r="WGG28" s="35"/>
      <c r="WGK28" s="35"/>
      <c r="WGO28" s="35"/>
      <c r="WGS28" s="35"/>
      <c r="WGW28" s="35"/>
      <c r="WHA28" s="35"/>
      <c r="WHE28" s="35"/>
      <c r="WHI28" s="35"/>
      <c r="WHM28" s="35"/>
      <c r="WHQ28" s="35"/>
      <c r="WHU28" s="35"/>
      <c r="WHY28" s="35"/>
      <c r="WIC28" s="35"/>
      <c r="WIG28" s="35"/>
      <c r="WIK28" s="35"/>
      <c r="WIO28" s="35"/>
      <c r="WIS28" s="35"/>
      <c r="WIW28" s="35"/>
      <c r="WJA28" s="35"/>
      <c r="WJE28" s="35"/>
      <c r="WJI28" s="35"/>
      <c r="WJM28" s="35"/>
      <c r="WJQ28" s="35"/>
      <c r="WJU28" s="35"/>
      <c r="WJY28" s="35"/>
      <c r="WKC28" s="35"/>
      <c r="WKG28" s="35"/>
      <c r="WKK28" s="35"/>
      <c r="WKO28" s="35"/>
      <c r="WKS28" s="35"/>
      <c r="WKW28" s="35"/>
      <c r="WLA28" s="35"/>
      <c r="WLE28" s="35"/>
      <c r="WLI28" s="35"/>
      <c r="WLM28" s="35"/>
      <c r="WLQ28" s="35"/>
      <c r="WLU28" s="35"/>
      <c r="WLY28" s="35"/>
      <c r="WMC28" s="35"/>
      <c r="WMG28" s="35"/>
      <c r="WMK28" s="35"/>
      <c r="WMO28" s="35"/>
      <c r="WMS28" s="35"/>
      <c r="WMW28" s="35"/>
      <c r="WNA28" s="35"/>
      <c r="WNE28" s="35"/>
      <c r="WNI28" s="35"/>
      <c r="WNM28" s="35"/>
      <c r="WNQ28" s="35"/>
      <c r="WNU28" s="35"/>
      <c r="WNY28" s="35"/>
      <c r="WOC28" s="35"/>
      <c r="WOG28" s="35"/>
      <c r="WOK28" s="35"/>
      <c r="WOO28" s="35"/>
      <c r="WOS28" s="35"/>
      <c r="WOW28" s="35"/>
      <c r="WPA28" s="35"/>
      <c r="WPE28" s="35"/>
      <c r="WPI28" s="35"/>
      <c r="WPM28" s="35"/>
      <c r="WPQ28" s="35"/>
      <c r="WPU28" s="35"/>
      <c r="WPY28" s="35"/>
      <c r="WQC28" s="35"/>
      <c r="WQG28" s="35"/>
      <c r="WQK28" s="35"/>
      <c r="WQO28" s="35"/>
      <c r="WQS28" s="35"/>
      <c r="WQW28" s="35"/>
      <c r="WRA28" s="35"/>
      <c r="WRE28" s="35"/>
      <c r="WRI28" s="35"/>
      <c r="WRM28" s="35"/>
      <c r="WRQ28" s="35"/>
      <c r="WRU28" s="35"/>
      <c r="WRY28" s="35"/>
      <c r="WSC28" s="35"/>
      <c r="WSG28" s="35"/>
      <c r="WSK28" s="35"/>
      <c r="WSO28" s="35"/>
      <c r="WSS28" s="35"/>
      <c r="WSW28" s="35"/>
      <c r="WTA28" s="35"/>
      <c r="WTE28" s="35"/>
      <c r="WTI28" s="35"/>
      <c r="WTM28" s="35"/>
      <c r="WTQ28" s="35"/>
      <c r="WTU28" s="35"/>
      <c r="WTY28" s="35"/>
      <c r="WUC28" s="35"/>
      <c r="WUG28" s="35"/>
      <c r="WUK28" s="35"/>
      <c r="WUO28" s="35"/>
      <c r="WUS28" s="35"/>
      <c r="WUW28" s="35"/>
      <c r="WVA28" s="35"/>
      <c r="WVE28" s="35"/>
      <c r="WVI28" s="35"/>
      <c r="WVM28" s="35"/>
      <c r="WVQ28" s="35"/>
      <c r="WVU28" s="35"/>
      <c r="WVY28" s="35"/>
      <c r="WWC28" s="35"/>
      <c r="WWG28" s="35"/>
      <c r="WWK28" s="35"/>
      <c r="WWO28" s="35"/>
      <c r="WWS28" s="35"/>
      <c r="WWW28" s="35"/>
      <c r="WXA28" s="35"/>
      <c r="WXE28" s="35"/>
      <c r="WXI28" s="35"/>
      <c r="WXM28" s="35"/>
      <c r="WXQ28" s="35"/>
      <c r="WXU28" s="35"/>
      <c r="WXY28" s="35"/>
      <c r="WYC28" s="35"/>
      <c r="WYG28" s="35"/>
      <c r="WYK28" s="35"/>
      <c r="WYO28" s="35"/>
      <c r="WYS28" s="35"/>
      <c r="WYW28" s="35"/>
      <c r="WZA28" s="35"/>
      <c r="WZE28" s="35"/>
      <c r="WZI28" s="35"/>
      <c r="WZM28" s="35"/>
      <c r="WZQ28" s="35"/>
      <c r="WZU28" s="35"/>
      <c r="WZY28" s="35"/>
      <c r="XAC28" s="35"/>
      <c r="XAG28" s="35"/>
      <c r="XAK28" s="35"/>
      <c r="XAO28" s="35"/>
      <c r="XAS28" s="35"/>
      <c r="XAW28" s="35"/>
      <c r="XBA28" s="35"/>
      <c r="XBE28" s="35"/>
      <c r="XBI28" s="35"/>
      <c r="XBM28" s="35"/>
      <c r="XBQ28" s="35"/>
      <c r="XBU28" s="35"/>
      <c r="XBY28" s="35"/>
      <c r="XCC28" s="35"/>
      <c r="XCG28" s="35"/>
      <c r="XCK28" s="35"/>
      <c r="XCO28" s="35"/>
      <c r="XCS28" s="35"/>
      <c r="XCW28" s="35"/>
      <c r="XDA28" s="35"/>
      <c r="XDE28" s="35"/>
      <c r="XDI28" s="35"/>
      <c r="XDM28" s="35"/>
      <c r="XDQ28" s="35"/>
      <c r="XDU28" s="35"/>
      <c r="XDY28" s="35"/>
      <c r="XEC28" s="35"/>
      <c r="XEG28" s="35"/>
      <c r="XEK28" s="35"/>
      <c r="XEO28" s="35"/>
      <c r="XES28" s="35"/>
      <c r="XEW28" s="35"/>
      <c r="XFA28" s="35"/>
    </row>
    <row r="29" spans="1:1021 1025:2045 2049:3069 3073:4093 4097:5117 5121:6141 6145:7165 7169:8189 8193:9213 9217:10237 10241:11261 11265:12285 12289:13309 13313:14333 14337:15357 15361:16381" x14ac:dyDescent="0.25">
      <c r="A29" t="s">
        <v>2</v>
      </c>
      <c r="B29" s="36" t="str">
        <f t="shared" ref="B29:B33" si="3">IF(ISBLANK(B7),"",B7/$B$27)</f>
        <v/>
      </c>
      <c r="C29" s="38" t="str">
        <f t="shared" ref="C29:C33" si="4">IF(ISBLANK(B7),"",ROUND(B29,0))</f>
        <v/>
      </c>
      <c r="J29" s="14"/>
      <c r="M29" s="8"/>
    </row>
    <row r="30" spans="1:1021 1025:2045 2049:3069 3073:4093 4097:5117 5121:6141 6145:7165 7169:8189 8193:9213 9217:10237 10241:11261 11265:12285 12289:13309 13313:14333 14337:15357 15361:16381" x14ac:dyDescent="0.25">
      <c r="A30" t="s">
        <v>8</v>
      </c>
      <c r="B30" s="36" t="str">
        <f t="shared" si="3"/>
        <v/>
      </c>
      <c r="C30" s="38" t="str">
        <f t="shared" si="4"/>
        <v/>
      </c>
      <c r="J30" s="14"/>
      <c r="M30" s="8"/>
    </row>
    <row r="31" spans="1:1021 1025:2045 2049:3069 3073:4093 4097:5117 5121:6141 6145:7165 7169:8189 8193:9213 9217:10237 10241:11261 11265:12285 12289:13309 13313:14333 14337:15357 15361:16381" x14ac:dyDescent="0.25">
      <c r="A31" t="s">
        <v>24</v>
      </c>
      <c r="B31" s="36" t="str">
        <f t="shared" si="3"/>
        <v/>
      </c>
      <c r="C31" s="38" t="str">
        <f t="shared" si="4"/>
        <v/>
      </c>
      <c r="J31" s="14"/>
      <c r="M31" s="8"/>
    </row>
    <row r="32" spans="1:1021 1025:2045 2049:3069 3073:4093 4097:5117 5121:6141 6145:7165 7169:8189 8193:9213 9217:10237 10241:11261 11265:12285 12289:13309 13313:14333 14337:15357 15361:16381" x14ac:dyDescent="0.25">
      <c r="A32" t="s">
        <v>3</v>
      </c>
      <c r="B32" s="36" t="str">
        <f t="shared" si="3"/>
        <v/>
      </c>
      <c r="C32" s="38" t="str">
        <f t="shared" si="4"/>
        <v/>
      </c>
      <c r="J32" s="14"/>
      <c r="M32" s="8"/>
    </row>
    <row r="33" spans="1:14" ht="15.75" thickBot="1" x14ac:dyDescent="0.3">
      <c r="A33" t="s">
        <v>45</v>
      </c>
      <c r="B33" s="36" t="str">
        <f t="shared" si="3"/>
        <v/>
      </c>
      <c r="C33" s="39" t="str">
        <f t="shared" si="4"/>
        <v/>
      </c>
      <c r="J33" s="14"/>
      <c r="M33" s="8"/>
    </row>
    <row r="34" spans="1:14" x14ac:dyDescent="0.25">
      <c r="C34" t="s">
        <v>13</v>
      </c>
      <c r="D34" s="33">
        <f>SUM(C27:C33)</f>
        <v>0</v>
      </c>
      <c r="I34" s="33"/>
      <c r="K34" s="14"/>
      <c r="L34" s="33"/>
      <c r="N34" s="8"/>
    </row>
  </sheetData>
  <hyperlinks>
    <hyperlink ref="B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dHondt</vt:lpstr>
      <vt:lpstr>Hare</vt:lpstr>
      <vt:lpstr>Sainte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2022-05-02T08:17:50Z</dcterms:created>
  <dcterms:modified xsi:type="dcterms:W3CDTF">2022-08-22T14:25:26Z</dcterms:modified>
</cp:coreProperties>
</file>